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32" i="1"/>
  <c r="L132"/>
  <c r="I132"/>
  <c r="H132"/>
  <c r="F132"/>
  <c r="E132"/>
  <c r="B132"/>
  <c r="A132"/>
  <c r="L131"/>
  <c r="H131"/>
  <c r="M91"/>
  <c r="L91"/>
  <c r="I91"/>
  <c r="H91"/>
  <c r="F91"/>
  <c r="E91"/>
  <c r="B91"/>
  <c r="A91"/>
  <c r="L90"/>
  <c r="H90"/>
  <c r="L84"/>
  <c r="M49"/>
  <c r="L49"/>
  <c r="I49"/>
  <c r="H49"/>
  <c r="F49"/>
  <c r="E49"/>
  <c r="B49"/>
  <c r="A49"/>
  <c r="L48"/>
  <c r="H48"/>
  <c r="L42"/>
  <c r="I42"/>
  <c r="L6"/>
  <c r="H6"/>
</calcChain>
</file>

<file path=xl/sharedStrings.xml><?xml version="1.0" encoding="utf-8"?>
<sst xmlns="http://schemas.openxmlformats.org/spreadsheetml/2006/main" count="605" uniqueCount="508">
  <si>
    <t xml:space="preserve">THE  KARNATAKA  STATE  CO-OPERATIVE  APEX  BANK  LIMITED, </t>
  </si>
  <si>
    <t>NO.1, "UTHUNGA", PAMPA MAHAKAVI ROAD, CHAMARAJPET, BANGALORE - 560 018.</t>
  </si>
  <si>
    <t>BALANCE SHEET AS AT 31.03.2014</t>
  </si>
  <si>
    <t>(Amount in Rs.)</t>
  </si>
  <si>
    <t>AS AT 31.03.2013</t>
  </si>
  <si>
    <t>CAPITAL &amp; LIABILITIES</t>
  </si>
  <si>
    <t>AS AT 31.03.2014</t>
  </si>
  <si>
    <t>PROPERTY &amp; ASSETS</t>
  </si>
  <si>
    <t>Capital :</t>
  </si>
  <si>
    <t>Cash on Hand &amp; Bank Balances</t>
  </si>
  <si>
    <t>A</t>
  </si>
  <si>
    <t>Authorised Share Capital</t>
  </si>
  <si>
    <t>25,40,48,847.00</t>
  </si>
  <si>
    <t xml:space="preserve">   Cash on Hand   </t>
  </si>
  <si>
    <t>17,87,57,378.00</t>
  </si>
  <si>
    <t>150,00,00,000.00</t>
  </si>
  <si>
    <t xml:space="preserve">     50,00,000 shares </t>
  </si>
  <si>
    <t>625,10,60,459.85</t>
  </si>
  <si>
    <t xml:space="preserve">   Reserve Bank of India</t>
  </si>
  <si>
    <t>355,88,30,454.10</t>
  </si>
  <si>
    <t>B</t>
  </si>
  <si>
    <t xml:space="preserve">Subscribed Share Capital </t>
  </si>
  <si>
    <t xml:space="preserve">   State Bank of India</t>
  </si>
  <si>
    <t>1,60,392.20</t>
  </si>
  <si>
    <t>1,46,51,57,700.00</t>
  </si>
  <si>
    <t xml:space="preserve">    1,15,618   shares</t>
  </si>
  <si>
    <t>176,54,92,700.00</t>
  </si>
  <si>
    <t>2,69,302.28</t>
  </si>
  <si>
    <t xml:space="preserve">   State Bank of Mysore</t>
  </si>
  <si>
    <t>C</t>
  </si>
  <si>
    <t>Paid - up share Capital :</t>
  </si>
  <si>
    <t xml:space="preserve">   SB Account with GPO</t>
  </si>
  <si>
    <t>132,41,00,000.00</t>
  </si>
  <si>
    <t>a) DCC Banks (15,988 shares)</t>
  </si>
  <si>
    <t>159,88,00,000.00</t>
  </si>
  <si>
    <t>6,60,95,004.34</t>
  </si>
  <si>
    <t xml:space="preserve">   HDFC Bank</t>
  </si>
  <si>
    <t>10,68,67,208.22</t>
  </si>
  <si>
    <t>1,50,000.00</t>
  </si>
  <si>
    <t>b) KSUBF (3 shares)</t>
  </si>
  <si>
    <t>1,00,000.00</t>
  </si>
  <si>
    <t xml:space="preserve">   CBLO A/c with CCIL</t>
  </si>
  <si>
    <t>-</t>
  </si>
  <si>
    <t>c) State Government</t>
  </si>
  <si>
    <t xml:space="preserve">   Bank of Maharashtra</t>
  </si>
  <si>
    <t>5,02,97,712.00</t>
  </si>
  <si>
    <t>1,03,07,100.00</t>
  </si>
  <si>
    <t>d) State &amp; National Co-op Inst. (67,966 shares)</t>
  </si>
  <si>
    <t>1,03,82,100.00</t>
  </si>
  <si>
    <t xml:space="preserve">   ING Vysya Bank Ltd.,</t>
  </si>
  <si>
    <t>16,20,600.00</t>
  </si>
  <si>
    <t>e) Other than Co-op. Inst. (16,207 shares)</t>
  </si>
  <si>
    <t>657,17,24,879.57</t>
  </si>
  <si>
    <t xml:space="preserve">   Centurian Bank of Punjab</t>
  </si>
  <si>
    <t>389,52,82,663.70</t>
  </si>
  <si>
    <t>146,51,57,700.00</t>
  </si>
  <si>
    <t>12,89,80,000.00</t>
  </si>
  <si>
    <t>f) Associated/Nominal Members (15,454 shares)</t>
  </si>
  <si>
    <t>15,45,40,000.00</t>
  </si>
  <si>
    <t>Reserve Fund &amp; Other Funds :</t>
  </si>
  <si>
    <t>1700.00.00.000.00</t>
  </si>
  <si>
    <t>Money at Call and Short Notice</t>
  </si>
  <si>
    <t>1255,00,00,000.00</t>
  </si>
  <si>
    <t>275,76,69,824.04</t>
  </si>
  <si>
    <t xml:space="preserve">   Statutory Reserves</t>
  </si>
  <si>
    <t>311,89,41,925.70</t>
  </si>
  <si>
    <t>45,40,76,593.12</t>
  </si>
  <si>
    <t xml:space="preserve">   Agr. Cr. Stabilisation Fund</t>
  </si>
  <si>
    <t>47,03,28,419.17</t>
  </si>
  <si>
    <t>Investments</t>
  </si>
  <si>
    <t>17,88,20,994.66</t>
  </si>
  <si>
    <t xml:space="preserve">   Building Fund</t>
  </si>
  <si>
    <t>18,08,24,575.36</t>
  </si>
  <si>
    <t>1,81,33,967.33</t>
  </si>
  <si>
    <t xml:space="preserve">   Dividend Equalisation Fund</t>
  </si>
  <si>
    <t>1,85,34,683.47</t>
  </si>
  <si>
    <t xml:space="preserve"> In Central Government Securities</t>
  </si>
  <si>
    <t>44,46,05,726.63</t>
  </si>
  <si>
    <t xml:space="preserve">   Bad and Doubtful Debt Reserve</t>
  </si>
  <si>
    <t>44,76,11,097.68</t>
  </si>
  <si>
    <t>798,61,87,202.00</t>
  </si>
  <si>
    <t xml:space="preserve">   Book Value         762,20,93,070.00</t>
  </si>
  <si>
    <t>762,20,93,070.00</t>
  </si>
  <si>
    <t>43,33,64,761.57</t>
  </si>
  <si>
    <t xml:space="preserve">   Investment Depreciation Reserve</t>
  </si>
  <si>
    <t>43,37,65,477.71</t>
  </si>
  <si>
    <t xml:space="preserve">   Face Value          780,24,30,000.00</t>
  </si>
  <si>
    <t>3,93,41,220.26</t>
  </si>
  <si>
    <t xml:space="preserve">   Agr. Cr. Guarantee Relief Fund</t>
  </si>
  <si>
    <t>4,45,91,430.26</t>
  </si>
  <si>
    <t xml:space="preserve"> In State Government Securities</t>
  </si>
  <si>
    <t>1,26,28,223.24</t>
  </si>
  <si>
    <t xml:space="preserve">   Common Good Fund</t>
  </si>
  <si>
    <t>1,21,28,223.24</t>
  </si>
  <si>
    <t>661,13,85,750.50</t>
  </si>
  <si>
    <t xml:space="preserve">   Book Value     1117,32,91,562.50</t>
  </si>
  <si>
    <t>1117,32,91,562.50</t>
  </si>
  <si>
    <t>5,03,15,491.51</t>
  </si>
  <si>
    <t xml:space="preserve">   Special Assistance Fund</t>
  </si>
  <si>
    <t>5,07,58,185.56</t>
  </si>
  <si>
    <t xml:space="preserve">   Face Value      1075,60,50,000.00</t>
  </si>
  <si>
    <t>99,66,026.63</t>
  </si>
  <si>
    <t xml:space="preserve">   Farmers Welfare Fund</t>
  </si>
  <si>
    <t>79,12,816.98</t>
  </si>
  <si>
    <t xml:space="preserve"> Other Trustee Securities</t>
  </si>
  <si>
    <t>11,16,437.00</t>
  </si>
  <si>
    <t xml:space="preserve">   Cadre Fund</t>
  </si>
  <si>
    <t xml:space="preserve">        -</t>
  </si>
  <si>
    <t xml:space="preserve">   Book Value                               0.00</t>
  </si>
  <si>
    <t>13,12,57,837.71</t>
  </si>
  <si>
    <t xml:space="preserve">   PACS/DCCB Development Fund</t>
  </si>
  <si>
    <t>12,52,23,837.71</t>
  </si>
  <si>
    <t xml:space="preserve">   Face Value                                0.00</t>
  </si>
  <si>
    <t>2,75,00,000.00</t>
  </si>
  <si>
    <t xml:space="preserve">   Death Relief Fund</t>
  </si>
  <si>
    <t xml:space="preserve"> Shares in Co-operative Institutions</t>
  </si>
  <si>
    <t>10,63,20,262.55</t>
  </si>
  <si>
    <t xml:space="preserve">   Contingent Reserves</t>
  </si>
  <si>
    <t>15,15,66,000.00</t>
  </si>
  <si>
    <t xml:space="preserve">   Book Value           15,15,66,000.00</t>
  </si>
  <si>
    <t>3,57,86,000.00</t>
  </si>
  <si>
    <t xml:space="preserve">   Scheme for rectification of Imbalance</t>
  </si>
  <si>
    <t xml:space="preserve">   Face Value            15,15,66,000.00</t>
  </si>
  <si>
    <t>1,76,98,683.23</t>
  </si>
  <si>
    <t xml:space="preserve">   Co-operative Development Fund</t>
  </si>
  <si>
    <t>2,07,04,054.28</t>
  </si>
  <si>
    <t xml:space="preserve"> Other Investments</t>
  </si>
  <si>
    <t>28,30,000.00</t>
  </si>
  <si>
    <t xml:space="preserve">   Deposit Insurance Scheme - PACS</t>
  </si>
  <si>
    <t>1984,34,88,952.50</t>
  </si>
  <si>
    <t>509,43,50,000.00</t>
  </si>
  <si>
    <t xml:space="preserve">   Book Value        494,43,50,000.00</t>
  </si>
  <si>
    <t>494,43,50,000.00</t>
  </si>
  <si>
    <t>2389,13,00,632.50</t>
  </si>
  <si>
    <t>3,00,54,712.82</t>
  </si>
  <si>
    <t xml:space="preserve">   Rural Farmer's Socio-Economic</t>
  </si>
  <si>
    <t>2,67,40,293.52</t>
  </si>
  <si>
    <t xml:space="preserve">   Face Value         488,50,00,000.00</t>
  </si>
  <si>
    <t>1,00,00,000.00</t>
  </si>
  <si>
    <t xml:space="preserve">   Centenery Yr. Celebration Fund</t>
  </si>
  <si>
    <t>1,72,03,938.77</t>
  </si>
  <si>
    <t xml:space="preserve">   Incentives to Member Banks</t>
  </si>
  <si>
    <t>2,10,00,000.00</t>
  </si>
  <si>
    <t>476,64,86,762.30</t>
  </si>
  <si>
    <t>50,00,000.00</t>
  </si>
  <si>
    <t xml:space="preserve">   Pension Fund</t>
  </si>
  <si>
    <t>516,98,21,658.96</t>
  </si>
  <si>
    <t>623,16,44,462.30</t>
  </si>
  <si>
    <t>Balance C/F</t>
  </si>
  <si>
    <t xml:space="preserve">  -</t>
  </si>
  <si>
    <t>693,53,14,358.96</t>
  </si>
  <si>
    <t>43,41,52,13,832.07</t>
  </si>
  <si>
    <t>4033,65,83,296.20</t>
  </si>
  <si>
    <t>BALANCE SHEET   AS AT 31.03.2014</t>
  </si>
  <si>
    <t>Balance B/F</t>
  </si>
  <si>
    <t>Principal/Subsidiary State Partnership A/c</t>
  </si>
  <si>
    <t>Investment out of Principal/Subsidiary State</t>
  </si>
  <si>
    <t>Partnership Fund in Shares of</t>
  </si>
  <si>
    <t>Deposits and Other Accounts:</t>
  </si>
  <si>
    <t>a</t>
  </si>
  <si>
    <t xml:space="preserve">   Central Co-operative Banks</t>
  </si>
  <si>
    <t>a.</t>
  </si>
  <si>
    <t>Term Deposits :</t>
  </si>
  <si>
    <t>b</t>
  </si>
  <si>
    <t xml:space="preserve">   Primary Agrl. Credit Societies</t>
  </si>
  <si>
    <t>1155,35,80,125.59</t>
  </si>
  <si>
    <t xml:space="preserve">   Individuals</t>
  </si>
  <si>
    <t>1030,65,59,661.81</t>
  </si>
  <si>
    <t>c</t>
  </si>
  <si>
    <t xml:space="preserve">   Others</t>
  </si>
  <si>
    <t>521,35,79,291.55</t>
  </si>
  <si>
    <t xml:space="preserve">   Co-operative Societies</t>
  </si>
  <si>
    <t>522,68,47,141.22</t>
  </si>
  <si>
    <t>866,98,29,322.66</t>
  </si>
  <si>
    <t xml:space="preserve">   Urban Banks</t>
  </si>
  <si>
    <t>1028,12,83,247.34</t>
  </si>
  <si>
    <t>Advances</t>
  </si>
  <si>
    <t>2795,18,85,623.81</t>
  </si>
  <si>
    <t xml:space="preserve">   DCC Banks</t>
  </si>
  <si>
    <t>3328,58,76,637.27</t>
  </si>
  <si>
    <t>Short Term Loans</t>
  </si>
  <si>
    <t>3718,82,21,000.00</t>
  </si>
  <si>
    <t xml:space="preserve">   SAO - OC</t>
  </si>
  <si>
    <t>4441,70,05,000.00</t>
  </si>
  <si>
    <t>b.</t>
  </si>
  <si>
    <t>Savings Bank Deposit :</t>
  </si>
  <si>
    <t>103,46,98,000.00</t>
  </si>
  <si>
    <t xml:space="preserve">   SAO - OPP</t>
  </si>
  <si>
    <t>152,25,94,000.00</t>
  </si>
  <si>
    <t>318,46,04,736.70</t>
  </si>
  <si>
    <t>355,42,40,416.95</t>
  </si>
  <si>
    <t>71,69,28,000.00</t>
  </si>
  <si>
    <t xml:space="preserve">   SAO - NPDP</t>
  </si>
  <si>
    <t>115,73,98,000.00</t>
  </si>
  <si>
    <t>60,13,45,558.93</t>
  </si>
  <si>
    <t>55,56,71,956.49</t>
  </si>
  <si>
    <t xml:space="preserve">   Weavers</t>
  </si>
  <si>
    <t>80,47,679.89</t>
  </si>
  <si>
    <t>48,29,277.47</t>
  </si>
  <si>
    <t>84,77,23,664.38</t>
  </si>
  <si>
    <t xml:space="preserve">   Insalment Loan</t>
  </si>
  <si>
    <t>90,08,01,677.00</t>
  </si>
  <si>
    <t>22,65,35,041.00</t>
  </si>
  <si>
    <t xml:space="preserve">   Vehicle Loan</t>
  </si>
  <si>
    <t>18,07,48,305.61</t>
  </si>
  <si>
    <t>c.</t>
  </si>
  <si>
    <t>Current Deposits :</t>
  </si>
  <si>
    <t>344,46,69,295.00</t>
  </si>
  <si>
    <t xml:space="preserve">   Jewel Loan</t>
  </si>
  <si>
    <t>370,96,07,000.50</t>
  </si>
  <si>
    <t>26,23,06,969.10</t>
  </si>
  <si>
    <t>41,66,20,262.87</t>
  </si>
  <si>
    <t xml:space="preserve">   Consumer Durable Loan</t>
  </si>
  <si>
    <t>20,33,43,382.35</t>
  </si>
  <si>
    <t>20,89,84,502.24</t>
  </si>
  <si>
    <t xml:space="preserve">   Apex Card Scheme</t>
  </si>
  <si>
    <t>127,66,51,218.08</t>
  </si>
  <si>
    <t>162,73,77,088.64</t>
  </si>
  <si>
    <t>3,00,82,137.00</t>
  </si>
  <si>
    <t xml:space="preserve">   Staff Advance</t>
  </si>
  <si>
    <t>3,24,96,428.00</t>
  </si>
  <si>
    <t>110,38,94,896.11</t>
  </si>
  <si>
    <t>140,51,04,763.86</t>
  </si>
  <si>
    <t>100,12,48,000.00</t>
  </si>
  <si>
    <t xml:space="preserve">   Advances ST - LS</t>
  </si>
  <si>
    <t>6003,88,72,058.54</t>
  </si>
  <si>
    <t>98,03,253.77</t>
  </si>
  <si>
    <t xml:space="preserve">   State Co-operative Banks</t>
  </si>
  <si>
    <t>80,40,372.99</t>
  </si>
  <si>
    <t>6688,14,35,329.15</t>
  </si>
  <si>
    <t xml:space="preserve">   Bill Discounted</t>
  </si>
  <si>
    <t>36,93,604.00</t>
  </si>
  <si>
    <t xml:space="preserve">   Apex Gold</t>
  </si>
  <si>
    <t>22,10,712.00</t>
  </si>
  <si>
    <t>Borrowings :</t>
  </si>
  <si>
    <t>13,33,416.00</t>
  </si>
  <si>
    <t xml:space="preserve">   Apex Vruthipara</t>
  </si>
  <si>
    <t>10,07,467.00</t>
  </si>
  <si>
    <t>From NABARD</t>
  </si>
  <si>
    <t>4449,54,29,946.38</t>
  </si>
  <si>
    <t>2,36,992.00</t>
  </si>
  <si>
    <t xml:space="preserve">   Apex Personal</t>
  </si>
  <si>
    <t>5192,39,84,362.11</t>
  </si>
  <si>
    <t>3441,25,00,000.00</t>
  </si>
  <si>
    <t xml:space="preserve">   ST - SAO - OC</t>
  </si>
  <si>
    <t>3792,25,00,000.00</t>
  </si>
  <si>
    <t>Cash Credit Accounts</t>
  </si>
  <si>
    <t>80,25,00,000.00</t>
  </si>
  <si>
    <t xml:space="preserve">   ST - SAO - OPP</t>
  </si>
  <si>
    <t>125,75,00,000.00</t>
  </si>
  <si>
    <t xml:space="preserve">   CCR I</t>
  </si>
  <si>
    <t>2,68,00,000.00</t>
  </si>
  <si>
    <t>53,50,00,000.00</t>
  </si>
  <si>
    <t xml:space="preserve">   ST - SAO - NPDP</t>
  </si>
  <si>
    <t>107,00,00,000.00</t>
  </si>
  <si>
    <t>41,06,630.51</t>
  </si>
  <si>
    <t xml:space="preserve">   CCR II</t>
  </si>
  <si>
    <t>51,45,072.51</t>
  </si>
  <si>
    <t xml:space="preserve">   ST - Weavers</t>
  </si>
  <si>
    <t>10,00,00,000.00</t>
  </si>
  <si>
    <t xml:space="preserve">   CCR IIIC</t>
  </si>
  <si>
    <t>25,00,00,000.00</t>
  </si>
  <si>
    <t>514,08,04,400.00</t>
  </si>
  <si>
    <t xml:space="preserve"> </t>
  </si>
  <si>
    <t xml:space="preserve">   MT - Schematic</t>
  </si>
  <si>
    <t>609,95,16,300.00</t>
  </si>
  <si>
    <t>1,97,58,614.65</t>
  </si>
  <si>
    <t xml:space="preserve">   CCR IV</t>
  </si>
  <si>
    <t>1,95,09,838.92</t>
  </si>
  <si>
    <t>5,54,48,900.00</t>
  </si>
  <si>
    <t xml:space="preserve">   MT - NFS</t>
  </si>
  <si>
    <t>4,30,58,800.00</t>
  </si>
  <si>
    <t xml:space="preserve">   CCR VII</t>
  </si>
  <si>
    <t>17,87,00,000.00</t>
  </si>
  <si>
    <t>45,40,46,931.00</t>
  </si>
  <si>
    <t xml:space="preserve">   CCR VIII</t>
  </si>
  <si>
    <t>599,61,27,723.00</t>
  </si>
  <si>
    <t>From Central Co-operative Banks</t>
  </si>
  <si>
    <t>52,57,36,851.00</t>
  </si>
  <si>
    <t xml:space="preserve">   CCR IX</t>
  </si>
  <si>
    <t>55,42,06,793.00</t>
  </si>
  <si>
    <t>600,00,00,000.00</t>
  </si>
  <si>
    <t xml:space="preserve">   CCR X</t>
  </si>
  <si>
    <t>740,02,71,233.00</t>
  </si>
  <si>
    <t xml:space="preserve">   Borrowings from DCCB's </t>
  </si>
  <si>
    <t>33,74,58,000.00</t>
  </si>
  <si>
    <t xml:space="preserve">   CCR  BDP</t>
  </si>
  <si>
    <t>32,50,00,000.00</t>
  </si>
  <si>
    <t>2,00,00,000.00</t>
  </si>
  <si>
    <t xml:space="preserve">   CCR X (Food Credit)</t>
  </si>
  <si>
    <t>744,29,57,622.66</t>
  </si>
  <si>
    <t>18,50,595.50</t>
  </si>
  <si>
    <t xml:space="preserve">   CCR Individuals</t>
  </si>
  <si>
    <t>1475,57,60,660.43</t>
  </si>
  <si>
    <t>6627,05,16,520.84</t>
  </si>
  <si>
    <t>4096,62,53,300.00</t>
  </si>
  <si>
    <t>4641,25,75,100.00</t>
  </si>
  <si>
    <t>7381,67,49,688.11</t>
  </si>
  <si>
    <t>95,35,36,01,401.11</t>
  </si>
  <si>
    <t xml:space="preserve">    -</t>
  </si>
  <si>
    <t>10701,63,28,318.74</t>
  </si>
  <si>
    <t>From NCDC</t>
  </si>
  <si>
    <t>Overdrafts</t>
  </si>
  <si>
    <t>45,56,79,464.36</t>
  </si>
  <si>
    <t>44,11,68,388.10</t>
  </si>
  <si>
    <t>5,77,200.00</t>
  </si>
  <si>
    <t xml:space="preserve">   Medium Term-Non-Agrl Loan</t>
  </si>
  <si>
    <t>91,53,392.00</t>
  </si>
  <si>
    <t>4097,52,97,771.85</t>
  </si>
  <si>
    <t>84,67,271.85</t>
  </si>
  <si>
    <t>Balance with SCBs</t>
  </si>
  <si>
    <t>110,01,295.64</t>
  </si>
  <si>
    <t>4642,41,53,595.64</t>
  </si>
  <si>
    <t>38,83,333.07</t>
  </si>
  <si>
    <t>Bills sent for Collection (Contra)</t>
  </si>
  <si>
    <t>45,96,06,033.19</t>
  </si>
  <si>
    <t xml:space="preserve">   Debit Balances in SB/CA A/cs</t>
  </si>
  <si>
    <t>45,03,52,672.86</t>
  </si>
  <si>
    <t xml:space="preserve">   LBC</t>
  </si>
  <si>
    <t>Medium Term Loans</t>
  </si>
  <si>
    <t>16,40,914.87</t>
  </si>
  <si>
    <t xml:space="preserve">   OBC</t>
  </si>
  <si>
    <t>587,76,34,848.00</t>
  </si>
  <si>
    <t xml:space="preserve">   Schematic</t>
  </si>
  <si>
    <t>665,45,98,642.00</t>
  </si>
  <si>
    <t>168,30,84,700.49</t>
  </si>
  <si>
    <t xml:space="preserve">   Non Agricultural</t>
  </si>
  <si>
    <t>201,88,12,620.00</t>
  </si>
  <si>
    <t>68,67,25,230.00</t>
  </si>
  <si>
    <t>Interest reserve (contra)</t>
  </si>
  <si>
    <t>68,22,97,850.00</t>
  </si>
  <si>
    <t>5,47,40,500.00</t>
  </si>
  <si>
    <t xml:space="preserve">   NFS</t>
  </si>
  <si>
    <t>4,26,04,500.00</t>
  </si>
  <si>
    <t xml:space="preserve">   SIDBI</t>
  </si>
  <si>
    <t>23,80,54,295.94</t>
  </si>
  <si>
    <t xml:space="preserve">   Advance against Deposits</t>
  </si>
  <si>
    <t>19,38,93,131.94</t>
  </si>
  <si>
    <t>7,39,28,580.40</t>
  </si>
  <si>
    <t>Interest Payable</t>
  </si>
  <si>
    <t>7,08,88,349.40</t>
  </si>
  <si>
    <t>9,98,394.20</t>
  </si>
  <si>
    <t xml:space="preserve">   Advance against Pledge of NSC/IVP</t>
  </si>
  <si>
    <t>6,82,418.20</t>
  </si>
  <si>
    <t xml:space="preserve">   Advance-Apex Pension</t>
  </si>
  <si>
    <t>Branch Adjustements</t>
  </si>
  <si>
    <t>2,86,760.00</t>
  </si>
  <si>
    <t xml:space="preserve">   Advance-Apex Women</t>
  </si>
  <si>
    <t>1,29,713.00</t>
  </si>
  <si>
    <t>787,12,81,358.58</t>
  </si>
  <si>
    <t>1,64,31,247.95</t>
  </si>
  <si>
    <t xml:space="preserve">   Advance-Apex Overdraft</t>
  </si>
  <si>
    <t>49,91,604.65</t>
  </si>
  <si>
    <t>891,57,69,936.79</t>
  </si>
  <si>
    <t>Other Libilities</t>
  </si>
  <si>
    <t>Long Term Loans</t>
  </si>
  <si>
    <t>6,22,50,468.23</t>
  </si>
  <si>
    <t xml:space="preserve">   SLPO</t>
  </si>
  <si>
    <t>8,18,85,847.10</t>
  </si>
  <si>
    <t>22,58,639.00</t>
  </si>
  <si>
    <t xml:space="preserve">   Apex BDA</t>
  </si>
  <si>
    <t>15,73,970.00</t>
  </si>
  <si>
    <t>48,12,94,442.45</t>
  </si>
  <si>
    <t xml:space="preserve">   Suspense Liabilities</t>
  </si>
  <si>
    <t>29,21,98,801.01</t>
  </si>
  <si>
    <t>8,50,37,054.41</t>
  </si>
  <si>
    <t xml:space="preserve">   Housing Loan - Staff</t>
  </si>
  <si>
    <t>8,63,54,001.00</t>
  </si>
  <si>
    <t>1,22,26,480.49</t>
  </si>
  <si>
    <t xml:space="preserve">   Clearing Tendered</t>
  </si>
  <si>
    <t>4,96,52,169.19</t>
  </si>
  <si>
    <t>127,72,74,561.28</t>
  </si>
  <si>
    <t xml:space="preserve">   Housing Loan - Public</t>
  </si>
  <si>
    <t>123,68,62,388.43</t>
  </si>
  <si>
    <t>11,30,634.23</t>
  </si>
  <si>
    <t xml:space="preserve">   Demand Draft Payable</t>
  </si>
  <si>
    <t>11,14,792.23</t>
  </si>
  <si>
    <t>142,26,67,819.00</t>
  </si>
  <si>
    <t xml:space="preserve">   Project Loan</t>
  </si>
  <si>
    <t>186,97,36,707.44</t>
  </si>
  <si>
    <t>4,15,07,212.63</t>
  </si>
  <si>
    <t xml:space="preserve">   Staff Gratuity Fund</t>
  </si>
  <si>
    <t>3,81,18,000.27</t>
  </si>
  <si>
    <t>192,44,04,366.17</t>
  </si>
  <si>
    <t xml:space="preserve">   House Mortage Loan</t>
  </si>
  <si>
    <t>176,67,50,534.27</t>
  </si>
  <si>
    <t>2,05,57,367.01</t>
  </si>
  <si>
    <t xml:space="preserve">   Staff Bonus &amp; Exgratia</t>
  </si>
  <si>
    <t>1,57,71,757.01</t>
  </si>
  <si>
    <t>472,33,01,595.86</t>
  </si>
  <si>
    <t>1,16,59,156.00</t>
  </si>
  <si>
    <t xml:space="preserve">   Education Loan</t>
  </si>
  <si>
    <t>1,11,00,672.00</t>
  </si>
  <si>
    <t>497,23,78,273.14</t>
  </si>
  <si>
    <t>42,93,128.00</t>
  </si>
  <si>
    <t xml:space="preserve">   Regional Provident Fund</t>
  </si>
  <si>
    <t>45,59,665.00</t>
  </si>
  <si>
    <t>5,53,76,065.38</t>
  </si>
  <si>
    <t xml:space="preserve">   NCDC III Project Liabilities</t>
  </si>
  <si>
    <t>25,77,731.09</t>
  </si>
  <si>
    <t xml:space="preserve">   ACSTI Accounts</t>
  </si>
  <si>
    <t>44,06,561.83</t>
  </si>
  <si>
    <t>NCDC III Project</t>
  </si>
  <si>
    <t>5,95,803.00</t>
  </si>
  <si>
    <t xml:space="preserve">   Income Tax collected and payable </t>
  </si>
  <si>
    <t>1,77,29,336.00</t>
  </si>
  <si>
    <t xml:space="preserve">   MCSM Ltd.,</t>
  </si>
  <si>
    <t>55,25,75,400.00</t>
  </si>
  <si>
    <t xml:space="preserve">   Provision for NPAs</t>
  </si>
  <si>
    <t>62,26,27,400.00</t>
  </si>
  <si>
    <t>88,79,036.00</t>
  </si>
  <si>
    <t xml:space="preserve">   MCOM Ltd.,</t>
  </si>
  <si>
    <t>1,43,33,156.00</t>
  </si>
  <si>
    <t xml:space="preserve">   SVCTM Ltd.,</t>
  </si>
  <si>
    <t>5,54,55,528.00</t>
  </si>
  <si>
    <t>1,45,14,000.00</t>
  </si>
  <si>
    <t xml:space="preserve">   RSNG Ltd.,</t>
  </si>
  <si>
    <t>108,00,81,09,017.96</t>
  </si>
  <si>
    <t>123,43,84,732.51</t>
  </si>
  <si>
    <t>116,57,11,059.02</t>
  </si>
  <si>
    <t>120,99,40,89,483.15</t>
  </si>
  <si>
    <t>108,46,32,45,916.74</t>
  </si>
  <si>
    <t>121,41,02,84,729.53</t>
  </si>
  <si>
    <t xml:space="preserve">   Contingent Provision against</t>
  </si>
  <si>
    <t>Bills Receivable (Contra)</t>
  </si>
  <si>
    <t>16,54,85,354.78</t>
  </si>
  <si>
    <t xml:space="preserve">   Standard Assets</t>
  </si>
  <si>
    <t>20,54,85,354.78</t>
  </si>
  <si>
    <t xml:space="preserve">   Service Tax</t>
  </si>
  <si>
    <t>98,31,455.68</t>
  </si>
  <si>
    <t xml:space="preserve">   Study Tour</t>
  </si>
  <si>
    <t>1,23,31,455.68</t>
  </si>
  <si>
    <t>66,52,735.00</t>
  </si>
  <si>
    <t xml:space="preserve">   Incentives</t>
  </si>
  <si>
    <t>35,92,735.00</t>
  </si>
  <si>
    <t>Interest Receivable (Contra)</t>
  </si>
  <si>
    <t>160,63,55,608.97</t>
  </si>
  <si>
    <t>19,00,00,000.00</t>
  </si>
  <si>
    <t xml:space="preserve">   Income Tax Provision</t>
  </si>
  <si>
    <t>21,90,00,000.00</t>
  </si>
  <si>
    <t>160,61,20,604.48</t>
  </si>
  <si>
    <t>16,82,759.30</t>
  </si>
  <si>
    <t>Branch Adjustments</t>
  </si>
  <si>
    <t>4,04,01,990.28</t>
  </si>
  <si>
    <t>31,00,00,000.00</t>
  </si>
  <si>
    <t>Net Profit after tax</t>
  </si>
  <si>
    <t>34,50,00,000.00</t>
  </si>
  <si>
    <t>14,13,41,330.74</t>
  </si>
  <si>
    <t>Premises less Depreciation</t>
  </si>
  <si>
    <t>18,84,68,086.74</t>
  </si>
  <si>
    <t>3,51,45,879.53</t>
  </si>
  <si>
    <t>Furnitures &amp; Fixtures less Depreciation</t>
  </si>
  <si>
    <t>4,44,96,719.00</t>
  </si>
  <si>
    <t>6,31,05,922.29</t>
  </si>
  <si>
    <t>Computers less Depreciation</t>
  </si>
  <si>
    <t>9,98,46,690.95</t>
  </si>
  <si>
    <t>86,98,427.43</t>
  </si>
  <si>
    <t>Vehicles less Depreciation</t>
  </si>
  <si>
    <t>69,58,743.96</t>
  </si>
  <si>
    <t>Other Assets</t>
  </si>
  <si>
    <t>12,57,701.04</t>
  </si>
  <si>
    <t xml:space="preserve">   Sundry Assets</t>
  </si>
  <si>
    <t>26,91,77,743.15</t>
  </si>
  <si>
    <t xml:space="preserve">   Suspense Assets</t>
  </si>
  <si>
    <t>20,46,52,621.99</t>
  </si>
  <si>
    <t>3,34,81,297.32</t>
  </si>
  <si>
    <t xml:space="preserve">   Income Tax Receivable</t>
  </si>
  <si>
    <t>3,30,96,584.32</t>
  </si>
  <si>
    <t>37,72,400.60</t>
  </si>
  <si>
    <t xml:space="preserve">   Clearing Returns</t>
  </si>
  <si>
    <t>80,02,396.91</t>
  </si>
  <si>
    <t>12,39,207.47</t>
  </si>
  <si>
    <t xml:space="preserve">   NCDC III Project Assets</t>
  </si>
  <si>
    <t>15,52,507.56</t>
  </si>
  <si>
    <t xml:space="preserve">   ACSTI A/cs </t>
  </si>
  <si>
    <t>52,06,765.44</t>
  </si>
  <si>
    <t>2,23,97,388.89</t>
  </si>
  <si>
    <t xml:space="preserve">   Interest Receivable - GTS</t>
  </si>
  <si>
    <t xml:space="preserve">      -</t>
  </si>
  <si>
    <t>52,28,78,246.03</t>
  </si>
  <si>
    <t xml:space="preserve">   Advance Income Tax </t>
  </si>
  <si>
    <t>47,24,55,277.17</t>
  </si>
  <si>
    <t>109,92,44,64,626.93</t>
  </si>
  <si>
    <t>TOTAL</t>
  </si>
  <si>
    <t>122,94,52,10,087.63</t>
  </si>
  <si>
    <t>Per our report of even date annexed,</t>
  </si>
  <si>
    <t>CONTINGENT LIABILITIES:</t>
  </si>
  <si>
    <t>For Ramraj  &amp; Co.,</t>
  </si>
  <si>
    <t>Outstanding Liabilities for Guarantess issued:</t>
  </si>
  <si>
    <t>Chartered Accountants</t>
  </si>
  <si>
    <t xml:space="preserve"> a)   Fully Secured</t>
  </si>
  <si>
    <t>1,23,31,448.00</t>
  </si>
  <si>
    <t>FRNo. 002839S</t>
  </si>
  <si>
    <t>b)  Unsecured</t>
  </si>
  <si>
    <t>0.00</t>
  </si>
  <si>
    <t>Total</t>
  </si>
  <si>
    <t>Partner</t>
  </si>
  <si>
    <t>(CA G. Venkateswara Rao)</t>
  </si>
  <si>
    <t xml:space="preserve">M.No: 024182               </t>
  </si>
  <si>
    <t xml:space="preserve">                General Manager (Banking)</t>
  </si>
  <si>
    <t xml:space="preserve">                Chief General Manager </t>
  </si>
  <si>
    <t xml:space="preserve">                   Secretary</t>
  </si>
  <si>
    <t>Chief Executive Officer</t>
  </si>
  <si>
    <t xml:space="preserve">                Chief Executive Officer </t>
  </si>
  <si>
    <t>Director</t>
  </si>
  <si>
    <t>President</t>
  </si>
  <si>
    <t>Place:Bangalore</t>
  </si>
  <si>
    <t>Date:24.07.2014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</si>
</sst>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color indexed="58"/>
      <name val="Bodoni MT"/>
      <family val="1"/>
    </font>
    <font>
      <sz val="12"/>
      <name val="Book Antiqua"/>
      <family val="1"/>
    </font>
    <font>
      <b/>
      <sz val="12"/>
      <color indexed="61"/>
      <name val="Book Antiqua"/>
      <family val="1"/>
    </font>
    <font>
      <b/>
      <sz val="12"/>
      <color indexed="12"/>
      <name val="Book Antiqua"/>
      <family val="1"/>
    </font>
    <font>
      <b/>
      <sz val="12"/>
      <color indexed="62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b/>
      <sz val="12"/>
      <color indexed="60"/>
      <name val="Book Antiqua"/>
      <family val="1"/>
    </font>
    <font>
      <sz val="12"/>
      <color indexed="60"/>
      <name val="Book Antiqua"/>
      <family val="1"/>
    </font>
    <font>
      <b/>
      <sz val="12"/>
      <color indexed="17"/>
      <name val="Book Antiqua"/>
      <family val="1"/>
    </font>
    <font>
      <b/>
      <sz val="11"/>
      <name val="Book Antiqua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1" applyFont="1"/>
    <xf numFmtId="0" fontId="5" fillId="0" borderId="0" xfId="1" applyFont="1" applyBorder="1"/>
    <xf numFmtId="164" fontId="5" fillId="0" borderId="0" xfId="2" applyNumberFormat="1" applyFont="1" applyBorder="1"/>
    <xf numFmtId="0" fontId="7" fillId="0" borderId="0" xfId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3" fillId="0" borderId="6" xfId="2" applyNumberFormat="1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0" fontId="7" fillId="0" borderId="8" xfId="1" applyFont="1" applyBorder="1" applyAlignment="1">
      <alignment horizontal="center"/>
    </xf>
    <xf numFmtId="0" fontId="7" fillId="0" borderId="8" xfId="1" applyFont="1" applyBorder="1"/>
    <xf numFmtId="164" fontId="3" fillId="0" borderId="9" xfId="2" applyNumberFormat="1" applyFont="1" applyBorder="1" applyAlignment="1">
      <alignment horizontal="right"/>
    </xf>
    <xf numFmtId="164" fontId="3" fillId="0" borderId="10" xfId="2" applyNumberFormat="1" applyFont="1" applyBorder="1" applyAlignment="1">
      <alignment horizontal="right"/>
    </xf>
    <xf numFmtId="164" fontId="3" fillId="2" borderId="10" xfId="2" applyNumberFormat="1" applyFont="1" applyFill="1" applyBorder="1" applyAlignment="1">
      <alignment horizontal="right"/>
    </xf>
    <xf numFmtId="164" fontId="3" fillId="0" borderId="8" xfId="2" applyNumberFormat="1" applyFont="1" applyBorder="1" applyAlignment="1">
      <alignment horizontal="right"/>
    </xf>
    <xf numFmtId="0" fontId="7" fillId="0" borderId="10" xfId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164" fontId="3" fillId="0" borderId="11" xfId="2" applyNumberFormat="1" applyFont="1" applyBorder="1" applyAlignment="1">
      <alignment horizontal="right"/>
    </xf>
    <xf numFmtId="164" fontId="3" fillId="0" borderId="12" xfId="2" applyNumberFormat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0" fontId="3" fillId="0" borderId="9" xfId="1" applyFont="1" applyBorder="1"/>
    <xf numFmtId="2" fontId="3" fillId="0" borderId="11" xfId="2" applyNumberFormat="1" applyFont="1" applyBorder="1" applyAlignment="1">
      <alignment horizontal="right"/>
    </xf>
    <xf numFmtId="164" fontId="7" fillId="0" borderId="13" xfId="2" applyNumberFormat="1" applyFont="1" applyBorder="1" applyAlignment="1">
      <alignment horizontal="right"/>
    </xf>
    <xf numFmtId="0" fontId="3" fillId="0" borderId="8" xfId="1" applyFont="1" applyBorder="1"/>
    <xf numFmtId="164" fontId="7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0" borderId="13" xfId="2" applyNumberFormat="1" applyFont="1" applyBorder="1" applyAlignment="1">
      <alignment horizontal="right"/>
    </xf>
    <xf numFmtId="164" fontId="7" fillId="0" borderId="9" xfId="2" applyNumberFormat="1" applyFont="1" applyBorder="1" applyAlignment="1">
      <alignment horizontal="right"/>
    </xf>
    <xf numFmtId="3" fontId="3" fillId="0" borderId="8" xfId="1" applyNumberFormat="1" applyFont="1" applyBorder="1"/>
    <xf numFmtId="0" fontId="3" fillId="0" borderId="10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8" xfId="1" applyFont="1" applyBorder="1" applyAlignment="1">
      <alignment horizontal="center"/>
    </xf>
    <xf numFmtId="0" fontId="8" fillId="0" borderId="8" xfId="1" applyFont="1" applyBorder="1"/>
    <xf numFmtId="164" fontId="3" fillId="0" borderId="15" xfId="2" applyNumberFormat="1" applyFont="1" applyBorder="1" applyAlignment="1">
      <alignment horizontal="right"/>
    </xf>
    <xf numFmtId="0" fontId="3" fillId="0" borderId="12" xfId="1" applyFont="1" applyBorder="1" applyAlignment="1">
      <alignment horizontal="right"/>
    </xf>
    <xf numFmtId="43" fontId="3" fillId="0" borderId="14" xfId="2" applyNumberFormat="1" applyFont="1" applyBorder="1" applyAlignment="1">
      <alignment horizontal="right"/>
    </xf>
    <xf numFmtId="0" fontId="9" fillId="0" borderId="8" xfId="1" applyFont="1" applyBorder="1"/>
    <xf numFmtId="0" fontId="3" fillId="0" borderId="9" xfId="1" applyFont="1" applyBorder="1" applyAlignment="1">
      <alignment horizontal="right"/>
    </xf>
    <xf numFmtId="43" fontId="3" fillId="2" borderId="10" xfId="2" applyNumberFormat="1" applyFont="1" applyFill="1" applyBorder="1" applyAlignment="1">
      <alignment horizontal="right"/>
    </xf>
    <xf numFmtId="0" fontId="3" fillId="0" borderId="10" xfId="1" applyFont="1" applyBorder="1"/>
    <xf numFmtId="0" fontId="3" fillId="0" borderId="16" xfId="1" applyFont="1" applyBorder="1"/>
    <xf numFmtId="0" fontId="3" fillId="0" borderId="9" xfId="2" applyNumberFormat="1" applyFont="1" applyBorder="1" applyAlignment="1">
      <alignment horizontal="right"/>
    </xf>
    <xf numFmtId="0" fontId="7" fillId="0" borderId="9" xfId="1" applyFont="1" applyBorder="1"/>
    <xf numFmtId="164" fontId="3" fillId="0" borderId="9" xfId="2" applyNumberFormat="1" applyFont="1" applyBorder="1"/>
    <xf numFmtId="0" fontId="3" fillId="0" borderId="0" xfId="1" applyFont="1" applyBorder="1"/>
    <xf numFmtId="0" fontId="3" fillId="0" borderId="9" xfId="1" applyFont="1" applyBorder="1" applyAlignment="1">
      <alignment horizontal="center"/>
    </xf>
    <xf numFmtId="0" fontId="3" fillId="0" borderId="11" xfId="1" applyFont="1" applyBorder="1"/>
    <xf numFmtId="0" fontId="10" fillId="0" borderId="9" xfId="1" applyFont="1" applyBorder="1"/>
    <xf numFmtId="164" fontId="3" fillId="0" borderId="9" xfId="3" applyNumberFormat="1" applyFont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2" fontId="3" fillId="0" borderId="11" xfId="1" applyNumberFormat="1" applyFont="1" applyBorder="1"/>
    <xf numFmtId="164" fontId="3" fillId="0" borderId="14" xfId="2" applyNumberFormat="1" applyFont="1" applyBorder="1" applyAlignment="1">
      <alignment horizontal="right"/>
    </xf>
    <xf numFmtId="164" fontId="3" fillId="2" borderId="17" xfId="2" applyNumberFormat="1" applyFont="1" applyFill="1" applyBorder="1" applyAlignment="1">
      <alignment horizontal="right"/>
    </xf>
    <xf numFmtId="164" fontId="3" fillId="0" borderId="18" xfId="2" applyNumberFormat="1" applyFont="1" applyBorder="1" applyAlignment="1">
      <alignment horizontal="right"/>
    </xf>
    <xf numFmtId="0" fontId="3" fillId="0" borderId="19" xfId="1" applyFont="1" applyBorder="1" applyAlignment="1">
      <alignment horizontal="center"/>
    </xf>
    <xf numFmtId="0" fontId="3" fillId="0" borderId="19" xfId="1" applyFont="1" applyBorder="1"/>
    <xf numFmtId="164" fontId="3" fillId="0" borderId="19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164" fontId="3" fillId="0" borderId="20" xfId="2" applyNumberFormat="1" applyFont="1" applyBorder="1" applyAlignment="1">
      <alignment horizontal="right"/>
    </xf>
    <xf numFmtId="0" fontId="3" fillId="0" borderId="14" xfId="1" applyFont="1" applyBorder="1"/>
    <xf numFmtId="2" fontId="3" fillId="0" borderId="15" xfId="1" applyNumberFormat="1" applyFont="1" applyBorder="1"/>
    <xf numFmtId="164" fontId="11" fillId="0" borderId="20" xfId="2" applyNumberFormat="1" applyFont="1" applyBorder="1" applyAlignment="1">
      <alignment horizontal="right"/>
    </xf>
    <xf numFmtId="164" fontId="11" fillId="0" borderId="21" xfId="2" applyNumberFormat="1" applyFont="1" applyBorder="1" applyAlignment="1">
      <alignment horizontal="right"/>
    </xf>
    <xf numFmtId="0" fontId="11" fillId="0" borderId="21" xfId="1" applyFont="1" applyBorder="1" applyAlignment="1">
      <alignment horizontal="center"/>
    </xf>
    <xf numFmtId="164" fontId="11" fillId="0" borderId="22" xfId="2" applyNumberFormat="1" applyFont="1" applyBorder="1" applyAlignment="1">
      <alignment horizontal="right"/>
    </xf>
    <xf numFmtId="164" fontId="11" fillId="2" borderId="21" xfId="2" applyNumberFormat="1" applyFont="1" applyFill="1" applyBorder="1" applyAlignment="1">
      <alignment horizontal="right"/>
    </xf>
    <xf numFmtId="164" fontId="11" fillId="0" borderId="23" xfId="2" applyNumberFormat="1" applyFont="1" applyBorder="1" applyAlignment="1">
      <alignment horizontal="right"/>
    </xf>
    <xf numFmtId="0" fontId="12" fillId="0" borderId="24" xfId="1" applyFont="1" applyBorder="1" applyAlignment="1">
      <alignment horizontal="center"/>
    </xf>
    <xf numFmtId="164" fontId="3" fillId="0" borderId="0" xfId="2" applyNumberFormat="1" applyFont="1" applyBorder="1"/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164" fontId="11" fillId="0" borderId="25" xfId="2" applyNumberFormat="1" applyFont="1" applyBorder="1" applyAlignment="1">
      <alignment horizontal="right"/>
    </xf>
    <xf numFmtId="164" fontId="11" fillId="0" borderId="26" xfId="2" applyNumberFormat="1" applyFont="1" applyBorder="1" applyAlignment="1">
      <alignment horizontal="right"/>
    </xf>
    <xf numFmtId="0" fontId="11" fillId="0" borderId="7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164" fontId="11" fillId="0" borderId="7" xfId="2" applyNumberFormat="1" applyFont="1" applyBorder="1" applyAlignment="1">
      <alignment horizontal="right"/>
    </xf>
    <xf numFmtId="164" fontId="11" fillId="0" borderId="27" xfId="2" applyNumberFormat="1" applyFont="1" applyBorder="1" applyAlignment="1">
      <alignment horizontal="right"/>
    </xf>
    <xf numFmtId="164" fontId="11" fillId="3" borderId="0" xfId="2" applyNumberFormat="1" applyFont="1" applyFill="1" applyBorder="1" applyAlignment="1">
      <alignment horizontal="right"/>
    </xf>
    <xf numFmtId="164" fontId="11" fillId="0" borderId="9" xfId="2" applyNumberFormat="1" applyFont="1" applyBorder="1" applyAlignment="1">
      <alignment horizontal="right"/>
    </xf>
    <xf numFmtId="0" fontId="11" fillId="0" borderId="26" xfId="1" applyFont="1" applyBorder="1" applyAlignment="1">
      <alignment horizontal="center"/>
    </xf>
    <xf numFmtId="164" fontId="11" fillId="0" borderId="28" xfId="2" applyNumberFormat="1" applyFont="1" applyBorder="1" applyAlignment="1">
      <alignment horizontal="right"/>
    </xf>
    <xf numFmtId="164" fontId="11" fillId="0" borderId="29" xfId="2" applyNumberFormat="1" applyFont="1" applyBorder="1"/>
    <xf numFmtId="164" fontId="7" fillId="0" borderId="10" xfId="2" applyNumberFormat="1" applyFont="1" applyBorder="1" applyAlignment="1">
      <alignment horizontal="right"/>
    </xf>
    <xf numFmtId="0" fontId="7" fillId="0" borderId="9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64" fontId="11" fillId="0" borderId="0" xfId="2" applyNumberFormat="1" applyFont="1" applyBorder="1" applyAlignment="1">
      <alignment horizontal="right"/>
    </xf>
    <xf numFmtId="164" fontId="3" fillId="0" borderId="9" xfId="2" applyNumberFormat="1" applyFont="1" applyBorder="1" applyAlignment="1"/>
    <xf numFmtId="0" fontId="14" fillId="0" borderId="9" xfId="1" applyFont="1" applyBorder="1"/>
    <xf numFmtId="164" fontId="11" fillId="0" borderId="10" xfId="2" applyNumberFormat="1" applyFont="1" applyBorder="1" applyAlignment="1">
      <alignment horizontal="right"/>
    </xf>
    <xf numFmtId="0" fontId="11" fillId="0" borderId="0" xfId="1" applyFont="1" applyBorder="1" applyAlignment="1">
      <alignment horizontal="center"/>
    </xf>
    <xf numFmtId="0" fontId="3" fillId="0" borderId="29" xfId="1" applyFont="1" applyBorder="1"/>
    <xf numFmtId="0" fontId="7" fillId="0" borderId="0" xfId="1" applyFont="1" applyBorder="1"/>
    <xf numFmtId="164" fontId="3" fillId="3" borderId="0" xfId="2" applyNumberFormat="1" applyFont="1" applyFill="1" applyBorder="1" applyAlignment="1">
      <alignment horizontal="right"/>
    </xf>
    <xf numFmtId="0" fontId="3" fillId="0" borderId="9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164" fontId="3" fillId="0" borderId="29" xfId="2" applyNumberFormat="1" applyFont="1" applyBorder="1"/>
    <xf numFmtId="2" fontId="3" fillId="0" borderId="10" xfId="2" applyNumberFormat="1" applyFont="1" applyBorder="1" applyAlignment="1">
      <alignment horizontal="right"/>
    </xf>
    <xf numFmtId="2" fontId="3" fillId="3" borderId="10" xfId="2" applyNumberFormat="1" applyFont="1" applyFill="1" applyBorder="1" applyAlignment="1">
      <alignment horizontal="right"/>
    </xf>
    <xf numFmtId="2" fontId="3" fillId="0" borderId="0" xfId="1" applyNumberFormat="1" applyFont="1"/>
    <xf numFmtId="43" fontId="3" fillId="0" borderId="9" xfId="1" applyNumberFormat="1" applyFont="1" applyBorder="1"/>
    <xf numFmtId="2" fontId="3" fillId="0" borderId="0" xfId="2" applyNumberFormat="1" applyFont="1" applyBorder="1" applyAlignment="1">
      <alignment horizontal="right"/>
    </xf>
    <xf numFmtId="2" fontId="3" fillId="3" borderId="0" xfId="2" applyNumberFormat="1" applyFont="1" applyFill="1" applyBorder="1" applyAlignment="1">
      <alignment horizontal="right"/>
    </xf>
    <xf numFmtId="164" fontId="3" fillId="0" borderId="29" xfId="2" applyNumberFormat="1" applyFont="1" applyBorder="1" applyAlignment="1">
      <alignment horizontal="right"/>
    </xf>
    <xf numFmtId="164" fontId="3" fillId="0" borderId="12" xfId="2" applyNumberFormat="1" applyFont="1" applyBorder="1"/>
    <xf numFmtId="2" fontId="7" fillId="0" borderId="0" xfId="2" applyNumberFormat="1" applyFont="1" applyFill="1" applyBorder="1" applyAlignment="1">
      <alignment horizontal="right"/>
    </xf>
    <xf numFmtId="2" fontId="7" fillId="3" borderId="0" xfId="2" applyNumberFormat="1" applyFont="1" applyFill="1" applyBorder="1" applyAlignment="1">
      <alignment horizontal="right"/>
    </xf>
    <xf numFmtId="2" fontId="3" fillId="0" borderId="30" xfId="2" applyNumberFormat="1" applyFont="1" applyBorder="1" applyAlignment="1">
      <alignment horizontal="right"/>
    </xf>
    <xf numFmtId="2" fontId="7" fillId="0" borderId="12" xfId="2" applyNumberFormat="1" applyFont="1" applyBorder="1" applyAlignment="1">
      <alignment horizontal="right"/>
    </xf>
    <xf numFmtId="2" fontId="7" fillId="0" borderId="0" xfId="2" applyNumberFormat="1" applyFont="1" applyBorder="1" applyAlignment="1">
      <alignment horizontal="right"/>
    </xf>
    <xf numFmtId="164" fontId="3" fillId="0" borderId="10" xfId="2" applyNumberFormat="1" applyFont="1" applyBorder="1"/>
    <xf numFmtId="164" fontId="3" fillId="0" borderId="30" xfId="2" applyNumberFormat="1" applyFont="1" applyBorder="1" applyAlignment="1">
      <alignment horizontal="right"/>
    </xf>
    <xf numFmtId="0" fontId="10" fillId="0" borderId="0" xfId="1" applyFont="1" applyBorder="1"/>
    <xf numFmtId="164" fontId="7" fillId="0" borderId="0" xfId="2" applyNumberFormat="1" applyFont="1" applyBorder="1" applyAlignment="1">
      <alignment horizontal="right"/>
    </xf>
    <xf numFmtId="0" fontId="3" fillId="0" borderId="12" xfId="1" applyFont="1" applyBorder="1"/>
    <xf numFmtId="0" fontId="10" fillId="0" borderId="10" xfId="1" applyFont="1" applyBorder="1"/>
    <xf numFmtId="2" fontId="3" fillId="0" borderId="0" xfId="1" applyNumberFormat="1" applyFont="1" applyBorder="1" applyAlignment="1">
      <alignment horizontal="right"/>
    </xf>
    <xf numFmtId="2" fontId="3" fillId="3" borderId="0" xfId="1" applyNumberFormat="1" applyFont="1" applyFill="1" applyBorder="1" applyAlignment="1">
      <alignment horizontal="right"/>
    </xf>
    <xf numFmtId="164" fontId="11" fillId="0" borderId="31" xfId="2" applyNumberFormat="1" applyFont="1" applyBorder="1" applyAlignment="1">
      <alignment horizontal="right"/>
    </xf>
    <xf numFmtId="0" fontId="11" fillId="0" borderId="32" xfId="1" applyFont="1" applyBorder="1" applyAlignment="1">
      <alignment horizontal="center"/>
    </xf>
    <xf numFmtId="164" fontId="11" fillId="0" borderId="33" xfId="2" applyNumberFormat="1" applyFont="1" applyBorder="1" applyAlignment="1">
      <alignment horizontal="right"/>
    </xf>
    <xf numFmtId="164" fontId="11" fillId="3" borderId="31" xfId="2" applyNumberFormat="1" applyFont="1" applyFill="1" applyBorder="1" applyAlignment="1">
      <alignment horizontal="right"/>
    </xf>
    <xf numFmtId="164" fontId="11" fillId="0" borderId="34" xfId="2" applyNumberFormat="1" applyFont="1" applyBorder="1" applyAlignment="1">
      <alignment horizontal="right"/>
    </xf>
    <xf numFmtId="0" fontId="12" fillId="0" borderId="32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164" fontId="11" fillId="0" borderId="32" xfId="2" applyNumberFormat="1" applyFont="1" applyBorder="1" applyAlignment="1">
      <alignment horizontal="right"/>
    </xf>
    <xf numFmtId="43" fontId="3" fillId="0" borderId="0" xfId="1" applyNumberFormat="1" applyFont="1"/>
    <xf numFmtId="164" fontId="11" fillId="0" borderId="6" xfId="2" applyNumberFormat="1" applyFont="1" applyBorder="1" applyAlignment="1">
      <alignment horizontal="right"/>
    </xf>
    <xf numFmtId="164" fontId="11" fillId="3" borderId="26" xfId="2" applyNumberFormat="1" applyFont="1" applyFill="1" applyBorder="1" applyAlignment="1">
      <alignment horizontal="right"/>
    </xf>
    <xf numFmtId="164" fontId="11" fillId="0" borderId="7" xfId="2" applyNumberFormat="1" applyFont="1" applyBorder="1"/>
    <xf numFmtId="164" fontId="11" fillId="0" borderId="12" xfId="2" applyNumberFormat="1" applyFont="1" applyBorder="1"/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164" fontId="11" fillId="0" borderId="9" xfId="2" applyNumberFormat="1" applyFont="1" applyBorder="1"/>
    <xf numFmtId="164" fontId="11" fillId="0" borderId="8" xfId="2" applyNumberFormat="1" applyFont="1" applyBorder="1" applyAlignment="1">
      <alignment horizontal="right"/>
    </xf>
    <xf numFmtId="164" fontId="11" fillId="0" borderId="11" xfId="2" applyNumberFormat="1" applyFont="1" applyBorder="1" applyAlignment="1">
      <alignment horizontal="right"/>
    </xf>
    <xf numFmtId="164" fontId="3" fillId="3" borderId="10" xfId="2" applyNumberFormat="1" applyFont="1" applyFill="1" applyBorder="1" applyAlignment="1">
      <alignment horizontal="right"/>
    </xf>
    <xf numFmtId="2" fontId="3" fillId="0" borderId="10" xfId="1" applyNumberFormat="1" applyFont="1" applyBorder="1"/>
    <xf numFmtId="43" fontId="3" fillId="3" borderId="10" xfId="1" applyNumberFormat="1" applyFont="1" applyFill="1" applyBorder="1"/>
    <xf numFmtId="0" fontId="7" fillId="0" borderId="10" xfId="1" applyFont="1" applyBorder="1"/>
    <xf numFmtId="2" fontId="3" fillId="3" borderId="10" xfId="1" applyNumberFormat="1" applyFont="1" applyFill="1" applyBorder="1"/>
    <xf numFmtId="2" fontId="3" fillId="0" borderId="9" xfId="2" applyNumberFormat="1" applyFont="1" applyBorder="1" applyAlignment="1">
      <alignment horizontal="right"/>
    </xf>
    <xf numFmtId="2" fontId="7" fillId="3" borderId="10" xfId="2" applyNumberFormat="1" applyFont="1" applyFill="1" applyBorder="1" applyAlignment="1">
      <alignment horizontal="right"/>
    </xf>
    <xf numFmtId="2" fontId="3" fillId="0" borderId="12" xfId="2" applyNumberFormat="1" applyFont="1" applyBorder="1" applyAlignment="1">
      <alignment horizontal="right"/>
    </xf>
    <xf numFmtId="2" fontId="3" fillId="0" borderId="8" xfId="2" applyNumberFormat="1" applyFont="1" applyBorder="1" applyAlignment="1">
      <alignment horizontal="right"/>
    </xf>
    <xf numFmtId="2" fontId="3" fillId="0" borderId="12" xfId="2" applyNumberFormat="1" applyFont="1" applyFill="1" applyBorder="1" applyAlignment="1">
      <alignment horizontal="right"/>
    </xf>
    <xf numFmtId="164" fontId="3" fillId="0" borderId="9" xfId="2" applyNumberFormat="1" applyFont="1" applyFill="1" applyBorder="1" applyAlignment="1">
      <alignment horizontal="right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/>
    <xf numFmtId="2" fontId="3" fillId="0" borderId="0" xfId="2" applyNumberFormat="1" applyFont="1" applyFill="1" applyBorder="1" applyAlignment="1">
      <alignment horizontal="right"/>
    </xf>
    <xf numFmtId="2" fontId="3" fillId="0" borderId="1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3" fillId="0" borderId="9" xfId="1" applyFont="1" applyFill="1" applyBorder="1"/>
    <xf numFmtId="164" fontId="3" fillId="0" borderId="11" xfId="2" applyNumberFormat="1" applyFont="1" applyFill="1" applyBorder="1" applyAlignment="1">
      <alignment horizontal="right"/>
    </xf>
    <xf numFmtId="0" fontId="3" fillId="0" borderId="0" xfId="1" applyFont="1" applyFill="1"/>
    <xf numFmtId="2" fontId="3" fillId="0" borderId="12" xfId="1" applyNumberFormat="1" applyFont="1" applyBorder="1"/>
    <xf numFmtId="0" fontId="3" fillId="3" borderId="0" xfId="1" applyFont="1" applyFill="1" applyBorder="1"/>
    <xf numFmtId="164" fontId="3" fillId="0" borderId="18" xfId="2" applyNumberFormat="1" applyFont="1" applyBorder="1"/>
    <xf numFmtId="0" fontId="3" fillId="0" borderId="14" xfId="1" applyFont="1" applyBorder="1" applyAlignment="1">
      <alignment horizontal="center"/>
    </xf>
    <xf numFmtId="164" fontId="3" fillId="0" borderId="36" xfId="2" applyNumberFormat="1" applyFont="1" applyBorder="1" applyAlignment="1">
      <alignment horizontal="right"/>
    </xf>
    <xf numFmtId="164" fontId="3" fillId="3" borderId="36" xfId="2" applyNumberFormat="1" applyFont="1" applyFill="1" applyBorder="1" applyAlignment="1">
      <alignment horizontal="right"/>
    </xf>
    <xf numFmtId="165" fontId="11" fillId="0" borderId="37" xfId="2" applyNumberFormat="1" applyFont="1" applyBorder="1" applyAlignment="1">
      <alignment horizontal="right"/>
    </xf>
    <xf numFmtId="165" fontId="11" fillId="0" borderId="38" xfId="2" applyNumberFormat="1" applyFont="1" applyBorder="1" applyAlignment="1">
      <alignment horizontal="right"/>
    </xf>
    <xf numFmtId="0" fontId="11" fillId="0" borderId="39" xfId="1" applyFont="1" applyBorder="1" applyAlignment="1">
      <alignment horizontal="center"/>
    </xf>
    <xf numFmtId="164" fontId="11" fillId="0" borderId="39" xfId="2" applyNumberFormat="1" applyFont="1" applyBorder="1" applyAlignment="1">
      <alignment horizontal="right"/>
    </xf>
    <xf numFmtId="165" fontId="11" fillId="0" borderId="39" xfId="2" applyNumberFormat="1" applyFont="1" applyBorder="1" applyAlignment="1">
      <alignment horizontal="right"/>
    </xf>
    <xf numFmtId="165" fontId="11" fillId="3" borderId="39" xfId="2" applyNumberFormat="1" applyFont="1" applyFill="1" applyBorder="1" applyAlignment="1">
      <alignment horizontal="right"/>
    </xf>
    <xf numFmtId="164" fontId="11" fillId="0" borderId="34" xfId="2" applyNumberFormat="1" applyFont="1" applyBorder="1" applyAlignment="1">
      <alignment horizontal="center"/>
    </xf>
    <xf numFmtId="0" fontId="3" fillId="0" borderId="40" xfId="1" applyFont="1" applyBorder="1"/>
    <xf numFmtId="0" fontId="11" fillId="0" borderId="41" xfId="1" applyFont="1" applyBorder="1" applyAlignment="1">
      <alignment horizontal="center"/>
    </xf>
    <xf numFmtId="164" fontId="11" fillId="0" borderId="6" xfId="2" applyNumberFormat="1" applyFont="1" applyBorder="1"/>
    <xf numFmtId="165" fontId="11" fillId="0" borderId="26" xfId="2" applyNumberFormat="1" applyFont="1" applyBorder="1" applyAlignment="1">
      <alignment horizontal="right"/>
    </xf>
    <xf numFmtId="165" fontId="11" fillId="3" borderId="26" xfId="2" applyNumberFormat="1" applyFont="1" applyFill="1" applyBorder="1" applyAlignment="1">
      <alignment horizontal="right"/>
    </xf>
    <xf numFmtId="0" fontId="3" fillId="0" borderId="0" xfId="1" applyFont="1" applyFill="1" applyBorder="1"/>
    <xf numFmtId="4" fontId="3" fillId="0" borderId="9" xfId="2" applyNumberFormat="1" applyFont="1" applyBorder="1" applyAlignment="1">
      <alignment horizontal="right"/>
    </xf>
    <xf numFmtId="164" fontId="11" fillId="3" borderId="10" xfId="2" applyNumberFormat="1" applyFont="1" applyFill="1" applyBorder="1" applyAlignment="1">
      <alignment horizontal="right"/>
    </xf>
    <xf numFmtId="2" fontId="3" fillId="0" borderId="11" xfId="2" applyNumberFormat="1" applyFont="1" applyBorder="1"/>
    <xf numFmtId="164" fontId="11" fillId="0" borderId="20" xfId="2" applyNumberFormat="1" applyFont="1" applyBorder="1"/>
    <xf numFmtId="164" fontId="11" fillId="3" borderId="33" xfId="2" applyNumberFormat="1" applyFont="1" applyFill="1" applyBorder="1" applyAlignment="1">
      <alignment horizontal="right"/>
    </xf>
    <xf numFmtId="164" fontId="11" fillId="0" borderId="0" xfId="2" applyNumberFormat="1" applyFont="1" applyBorder="1"/>
    <xf numFmtId="164" fontId="11" fillId="0" borderId="0" xfId="2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164" fontId="10" fillId="0" borderId="0" xfId="2" applyNumberFormat="1" applyFont="1" applyBorder="1"/>
    <xf numFmtId="164" fontId="7" fillId="0" borderId="0" xfId="2" applyNumberFormat="1" applyFont="1" applyBorder="1"/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/>
    <xf numFmtId="0" fontId="1" fillId="0" borderId="0" xfId="1" applyFont="1"/>
    <xf numFmtId="164" fontId="3" fillId="0" borderId="36" xfId="2" quotePrefix="1" applyNumberFormat="1" applyFont="1" applyBorder="1" applyAlignment="1">
      <alignment horizontal="right"/>
    </xf>
    <xf numFmtId="2" fontId="3" fillId="0" borderId="0" xfId="1" applyNumberFormat="1" applyFont="1" applyBorder="1"/>
    <xf numFmtId="0" fontId="1" fillId="0" borderId="0" xfId="1" applyFont="1" applyAlignment="1">
      <alignment horizontal="center"/>
    </xf>
    <xf numFmtId="164" fontId="3" fillId="0" borderId="0" xfId="2" applyNumberFormat="1" applyFont="1"/>
    <xf numFmtId="0" fontId="7" fillId="0" borderId="0" xfId="1" applyFont="1"/>
    <xf numFmtId="164" fontId="7" fillId="0" borderId="0" xfId="2" applyNumberFormat="1" applyFont="1"/>
    <xf numFmtId="0" fontId="15" fillId="0" borderId="0" xfId="1" applyFont="1"/>
    <xf numFmtId="0" fontId="7" fillId="0" borderId="0" xfId="1" applyFont="1" applyAlignment="1">
      <alignment horizontal="left"/>
    </xf>
    <xf numFmtId="0" fontId="3" fillId="0" borderId="0" xfId="2" applyNumberFormat="1" applyFont="1"/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</cellXfs>
  <cellStyles count="4">
    <cellStyle name="Comma 2" xfId="2"/>
    <cellStyle name="Comma 2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76200</xdr:rowOff>
    </xdr:from>
    <xdr:to>
      <xdr:col>3</xdr:col>
      <xdr:colOff>1009650</xdr:colOff>
      <xdr:row>3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76200"/>
          <a:ext cx="9144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42</xdr:row>
      <xdr:rowOff>114300</xdr:rowOff>
    </xdr:from>
    <xdr:to>
      <xdr:col>3</xdr:col>
      <xdr:colOff>1314450</xdr:colOff>
      <xdr:row>45</xdr:row>
      <xdr:rowOff>200025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1049000"/>
          <a:ext cx="9144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1304925</xdr:colOff>
      <xdr:row>84</xdr:row>
      <xdr:rowOff>133350</xdr:rowOff>
    </xdr:from>
    <xdr:to>
      <xdr:col>3</xdr:col>
      <xdr:colOff>1304925</xdr:colOff>
      <xdr:row>88</xdr:row>
      <xdr:rowOff>9525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22002750"/>
          <a:ext cx="9144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1304925</xdr:colOff>
      <xdr:row>126</xdr:row>
      <xdr:rowOff>76200</xdr:rowOff>
    </xdr:from>
    <xdr:to>
      <xdr:col>3</xdr:col>
      <xdr:colOff>1304925</xdr:colOff>
      <xdr:row>129</xdr:row>
      <xdr:rowOff>76200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32823150"/>
          <a:ext cx="819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topLeftCell="A148" zoomScale="50" zoomScaleNormal="50" workbookViewId="0">
      <selection activeCell="D188" sqref="D188"/>
    </sheetView>
  </sheetViews>
  <sheetFormatPr defaultRowHeight="15.75"/>
  <cols>
    <col min="1" max="1" width="30.5703125" style="1" customWidth="1"/>
    <col min="2" max="2" width="27.140625" style="195" customWidth="1"/>
    <col min="3" max="3" width="4.5703125" style="1" customWidth="1"/>
    <col min="4" max="4" width="58.85546875" style="1" customWidth="1"/>
    <col min="5" max="5" width="25.5703125" style="1" customWidth="1"/>
    <col min="6" max="6" width="29.85546875" style="1" customWidth="1"/>
    <col min="7" max="7" width="2.7109375" style="1" customWidth="1"/>
    <col min="8" max="8" width="31.5703125" style="1" customWidth="1"/>
    <col min="9" max="9" width="24.7109375" style="1" customWidth="1"/>
    <col min="10" max="10" width="4.5703125" style="1" customWidth="1"/>
    <col min="11" max="11" width="52.42578125" style="1" customWidth="1"/>
    <col min="12" max="12" width="23.5703125" style="1" customWidth="1"/>
    <col min="13" max="13" width="29.42578125" style="1" customWidth="1"/>
    <col min="14" max="14" width="22.42578125" style="1" customWidth="1"/>
    <col min="15" max="256" width="9.140625" style="1"/>
    <col min="257" max="257" width="19.85546875" style="1" customWidth="1"/>
    <col min="258" max="258" width="22.140625" style="1" customWidth="1"/>
    <col min="259" max="259" width="4.5703125" style="1" customWidth="1"/>
    <col min="260" max="260" width="45.42578125" style="1" customWidth="1"/>
    <col min="261" max="261" width="21.7109375" style="1" customWidth="1"/>
    <col min="262" max="262" width="21.85546875" style="1" customWidth="1"/>
    <col min="263" max="263" width="1.5703125" style="1" customWidth="1"/>
    <col min="264" max="264" width="23.140625" style="1" customWidth="1"/>
    <col min="265" max="265" width="20.7109375" style="1" customWidth="1"/>
    <col min="266" max="266" width="4.5703125" style="1" customWidth="1"/>
    <col min="267" max="267" width="45.5703125" style="1" customWidth="1"/>
    <col min="268" max="268" width="19.28515625" style="1" customWidth="1"/>
    <col min="269" max="269" width="20.140625" style="1" customWidth="1"/>
    <col min="270" max="270" width="22.42578125" style="1" customWidth="1"/>
    <col min="271" max="512" width="9.140625" style="1"/>
    <col min="513" max="513" width="19.85546875" style="1" customWidth="1"/>
    <col min="514" max="514" width="22.140625" style="1" customWidth="1"/>
    <col min="515" max="515" width="4.5703125" style="1" customWidth="1"/>
    <col min="516" max="516" width="45.42578125" style="1" customWidth="1"/>
    <col min="517" max="517" width="21.7109375" style="1" customWidth="1"/>
    <col min="518" max="518" width="21.85546875" style="1" customWidth="1"/>
    <col min="519" max="519" width="1.5703125" style="1" customWidth="1"/>
    <col min="520" max="520" width="23.140625" style="1" customWidth="1"/>
    <col min="521" max="521" width="20.7109375" style="1" customWidth="1"/>
    <col min="522" max="522" width="4.5703125" style="1" customWidth="1"/>
    <col min="523" max="523" width="45.5703125" style="1" customWidth="1"/>
    <col min="524" max="524" width="19.28515625" style="1" customWidth="1"/>
    <col min="525" max="525" width="20.140625" style="1" customWidth="1"/>
    <col min="526" max="526" width="22.42578125" style="1" customWidth="1"/>
    <col min="527" max="768" width="9.140625" style="1"/>
    <col min="769" max="769" width="19.85546875" style="1" customWidth="1"/>
    <col min="770" max="770" width="22.140625" style="1" customWidth="1"/>
    <col min="771" max="771" width="4.5703125" style="1" customWidth="1"/>
    <col min="772" max="772" width="45.42578125" style="1" customWidth="1"/>
    <col min="773" max="773" width="21.7109375" style="1" customWidth="1"/>
    <col min="774" max="774" width="21.85546875" style="1" customWidth="1"/>
    <col min="775" max="775" width="1.5703125" style="1" customWidth="1"/>
    <col min="776" max="776" width="23.140625" style="1" customWidth="1"/>
    <col min="777" max="777" width="20.7109375" style="1" customWidth="1"/>
    <col min="778" max="778" width="4.5703125" style="1" customWidth="1"/>
    <col min="779" max="779" width="45.5703125" style="1" customWidth="1"/>
    <col min="780" max="780" width="19.28515625" style="1" customWidth="1"/>
    <col min="781" max="781" width="20.140625" style="1" customWidth="1"/>
    <col min="782" max="782" width="22.42578125" style="1" customWidth="1"/>
    <col min="783" max="1024" width="9.140625" style="1"/>
    <col min="1025" max="1025" width="19.85546875" style="1" customWidth="1"/>
    <col min="1026" max="1026" width="22.140625" style="1" customWidth="1"/>
    <col min="1027" max="1027" width="4.5703125" style="1" customWidth="1"/>
    <col min="1028" max="1028" width="45.42578125" style="1" customWidth="1"/>
    <col min="1029" max="1029" width="21.7109375" style="1" customWidth="1"/>
    <col min="1030" max="1030" width="21.85546875" style="1" customWidth="1"/>
    <col min="1031" max="1031" width="1.5703125" style="1" customWidth="1"/>
    <col min="1032" max="1032" width="23.140625" style="1" customWidth="1"/>
    <col min="1033" max="1033" width="20.7109375" style="1" customWidth="1"/>
    <col min="1034" max="1034" width="4.5703125" style="1" customWidth="1"/>
    <col min="1035" max="1035" width="45.5703125" style="1" customWidth="1"/>
    <col min="1036" max="1036" width="19.28515625" style="1" customWidth="1"/>
    <col min="1037" max="1037" width="20.140625" style="1" customWidth="1"/>
    <col min="1038" max="1038" width="22.42578125" style="1" customWidth="1"/>
    <col min="1039" max="1280" width="9.140625" style="1"/>
    <col min="1281" max="1281" width="19.85546875" style="1" customWidth="1"/>
    <col min="1282" max="1282" width="22.140625" style="1" customWidth="1"/>
    <col min="1283" max="1283" width="4.5703125" style="1" customWidth="1"/>
    <col min="1284" max="1284" width="45.42578125" style="1" customWidth="1"/>
    <col min="1285" max="1285" width="21.7109375" style="1" customWidth="1"/>
    <col min="1286" max="1286" width="21.85546875" style="1" customWidth="1"/>
    <col min="1287" max="1287" width="1.5703125" style="1" customWidth="1"/>
    <col min="1288" max="1288" width="23.140625" style="1" customWidth="1"/>
    <col min="1289" max="1289" width="20.7109375" style="1" customWidth="1"/>
    <col min="1290" max="1290" width="4.5703125" style="1" customWidth="1"/>
    <col min="1291" max="1291" width="45.5703125" style="1" customWidth="1"/>
    <col min="1292" max="1292" width="19.28515625" style="1" customWidth="1"/>
    <col min="1293" max="1293" width="20.140625" style="1" customWidth="1"/>
    <col min="1294" max="1294" width="22.42578125" style="1" customWidth="1"/>
    <col min="1295" max="1536" width="9.140625" style="1"/>
    <col min="1537" max="1537" width="19.85546875" style="1" customWidth="1"/>
    <col min="1538" max="1538" width="22.140625" style="1" customWidth="1"/>
    <col min="1539" max="1539" width="4.5703125" style="1" customWidth="1"/>
    <col min="1540" max="1540" width="45.42578125" style="1" customWidth="1"/>
    <col min="1541" max="1541" width="21.7109375" style="1" customWidth="1"/>
    <col min="1542" max="1542" width="21.85546875" style="1" customWidth="1"/>
    <col min="1543" max="1543" width="1.5703125" style="1" customWidth="1"/>
    <col min="1544" max="1544" width="23.140625" style="1" customWidth="1"/>
    <col min="1545" max="1545" width="20.7109375" style="1" customWidth="1"/>
    <col min="1546" max="1546" width="4.5703125" style="1" customWidth="1"/>
    <col min="1547" max="1547" width="45.5703125" style="1" customWidth="1"/>
    <col min="1548" max="1548" width="19.28515625" style="1" customWidth="1"/>
    <col min="1549" max="1549" width="20.140625" style="1" customWidth="1"/>
    <col min="1550" max="1550" width="22.42578125" style="1" customWidth="1"/>
    <col min="1551" max="1792" width="9.140625" style="1"/>
    <col min="1793" max="1793" width="19.85546875" style="1" customWidth="1"/>
    <col min="1794" max="1794" width="22.140625" style="1" customWidth="1"/>
    <col min="1795" max="1795" width="4.5703125" style="1" customWidth="1"/>
    <col min="1796" max="1796" width="45.42578125" style="1" customWidth="1"/>
    <col min="1797" max="1797" width="21.7109375" style="1" customWidth="1"/>
    <col min="1798" max="1798" width="21.85546875" style="1" customWidth="1"/>
    <col min="1799" max="1799" width="1.5703125" style="1" customWidth="1"/>
    <col min="1800" max="1800" width="23.140625" style="1" customWidth="1"/>
    <col min="1801" max="1801" width="20.7109375" style="1" customWidth="1"/>
    <col min="1802" max="1802" width="4.5703125" style="1" customWidth="1"/>
    <col min="1803" max="1803" width="45.5703125" style="1" customWidth="1"/>
    <col min="1804" max="1804" width="19.28515625" style="1" customWidth="1"/>
    <col min="1805" max="1805" width="20.140625" style="1" customWidth="1"/>
    <col min="1806" max="1806" width="22.42578125" style="1" customWidth="1"/>
    <col min="1807" max="2048" width="9.140625" style="1"/>
    <col min="2049" max="2049" width="19.85546875" style="1" customWidth="1"/>
    <col min="2050" max="2050" width="22.140625" style="1" customWidth="1"/>
    <col min="2051" max="2051" width="4.5703125" style="1" customWidth="1"/>
    <col min="2052" max="2052" width="45.42578125" style="1" customWidth="1"/>
    <col min="2053" max="2053" width="21.7109375" style="1" customWidth="1"/>
    <col min="2054" max="2054" width="21.85546875" style="1" customWidth="1"/>
    <col min="2055" max="2055" width="1.5703125" style="1" customWidth="1"/>
    <col min="2056" max="2056" width="23.140625" style="1" customWidth="1"/>
    <col min="2057" max="2057" width="20.7109375" style="1" customWidth="1"/>
    <col min="2058" max="2058" width="4.5703125" style="1" customWidth="1"/>
    <col min="2059" max="2059" width="45.5703125" style="1" customWidth="1"/>
    <col min="2060" max="2060" width="19.28515625" style="1" customWidth="1"/>
    <col min="2061" max="2061" width="20.140625" style="1" customWidth="1"/>
    <col min="2062" max="2062" width="22.42578125" style="1" customWidth="1"/>
    <col min="2063" max="2304" width="9.140625" style="1"/>
    <col min="2305" max="2305" width="19.85546875" style="1" customWidth="1"/>
    <col min="2306" max="2306" width="22.140625" style="1" customWidth="1"/>
    <col min="2307" max="2307" width="4.5703125" style="1" customWidth="1"/>
    <col min="2308" max="2308" width="45.42578125" style="1" customWidth="1"/>
    <col min="2309" max="2309" width="21.7109375" style="1" customWidth="1"/>
    <col min="2310" max="2310" width="21.85546875" style="1" customWidth="1"/>
    <col min="2311" max="2311" width="1.5703125" style="1" customWidth="1"/>
    <col min="2312" max="2312" width="23.140625" style="1" customWidth="1"/>
    <col min="2313" max="2313" width="20.7109375" style="1" customWidth="1"/>
    <col min="2314" max="2314" width="4.5703125" style="1" customWidth="1"/>
    <col min="2315" max="2315" width="45.5703125" style="1" customWidth="1"/>
    <col min="2316" max="2316" width="19.28515625" style="1" customWidth="1"/>
    <col min="2317" max="2317" width="20.140625" style="1" customWidth="1"/>
    <col min="2318" max="2318" width="22.42578125" style="1" customWidth="1"/>
    <col min="2319" max="2560" width="9.140625" style="1"/>
    <col min="2561" max="2561" width="19.85546875" style="1" customWidth="1"/>
    <col min="2562" max="2562" width="22.140625" style="1" customWidth="1"/>
    <col min="2563" max="2563" width="4.5703125" style="1" customWidth="1"/>
    <col min="2564" max="2564" width="45.42578125" style="1" customWidth="1"/>
    <col min="2565" max="2565" width="21.7109375" style="1" customWidth="1"/>
    <col min="2566" max="2566" width="21.85546875" style="1" customWidth="1"/>
    <col min="2567" max="2567" width="1.5703125" style="1" customWidth="1"/>
    <col min="2568" max="2568" width="23.140625" style="1" customWidth="1"/>
    <col min="2569" max="2569" width="20.7109375" style="1" customWidth="1"/>
    <col min="2570" max="2570" width="4.5703125" style="1" customWidth="1"/>
    <col min="2571" max="2571" width="45.5703125" style="1" customWidth="1"/>
    <col min="2572" max="2572" width="19.28515625" style="1" customWidth="1"/>
    <col min="2573" max="2573" width="20.140625" style="1" customWidth="1"/>
    <col min="2574" max="2574" width="22.42578125" style="1" customWidth="1"/>
    <col min="2575" max="2816" width="9.140625" style="1"/>
    <col min="2817" max="2817" width="19.85546875" style="1" customWidth="1"/>
    <col min="2818" max="2818" width="22.140625" style="1" customWidth="1"/>
    <col min="2819" max="2819" width="4.5703125" style="1" customWidth="1"/>
    <col min="2820" max="2820" width="45.42578125" style="1" customWidth="1"/>
    <col min="2821" max="2821" width="21.7109375" style="1" customWidth="1"/>
    <col min="2822" max="2822" width="21.85546875" style="1" customWidth="1"/>
    <col min="2823" max="2823" width="1.5703125" style="1" customWidth="1"/>
    <col min="2824" max="2824" width="23.140625" style="1" customWidth="1"/>
    <col min="2825" max="2825" width="20.7109375" style="1" customWidth="1"/>
    <col min="2826" max="2826" width="4.5703125" style="1" customWidth="1"/>
    <col min="2827" max="2827" width="45.5703125" style="1" customWidth="1"/>
    <col min="2828" max="2828" width="19.28515625" style="1" customWidth="1"/>
    <col min="2829" max="2829" width="20.140625" style="1" customWidth="1"/>
    <col min="2830" max="2830" width="22.42578125" style="1" customWidth="1"/>
    <col min="2831" max="3072" width="9.140625" style="1"/>
    <col min="3073" max="3073" width="19.85546875" style="1" customWidth="1"/>
    <col min="3074" max="3074" width="22.140625" style="1" customWidth="1"/>
    <col min="3075" max="3075" width="4.5703125" style="1" customWidth="1"/>
    <col min="3076" max="3076" width="45.42578125" style="1" customWidth="1"/>
    <col min="3077" max="3077" width="21.7109375" style="1" customWidth="1"/>
    <col min="3078" max="3078" width="21.85546875" style="1" customWidth="1"/>
    <col min="3079" max="3079" width="1.5703125" style="1" customWidth="1"/>
    <col min="3080" max="3080" width="23.140625" style="1" customWidth="1"/>
    <col min="3081" max="3081" width="20.7109375" style="1" customWidth="1"/>
    <col min="3082" max="3082" width="4.5703125" style="1" customWidth="1"/>
    <col min="3083" max="3083" width="45.5703125" style="1" customWidth="1"/>
    <col min="3084" max="3084" width="19.28515625" style="1" customWidth="1"/>
    <col min="3085" max="3085" width="20.140625" style="1" customWidth="1"/>
    <col min="3086" max="3086" width="22.42578125" style="1" customWidth="1"/>
    <col min="3087" max="3328" width="9.140625" style="1"/>
    <col min="3329" max="3329" width="19.85546875" style="1" customWidth="1"/>
    <col min="3330" max="3330" width="22.140625" style="1" customWidth="1"/>
    <col min="3331" max="3331" width="4.5703125" style="1" customWidth="1"/>
    <col min="3332" max="3332" width="45.42578125" style="1" customWidth="1"/>
    <col min="3333" max="3333" width="21.7109375" style="1" customWidth="1"/>
    <col min="3334" max="3334" width="21.85546875" style="1" customWidth="1"/>
    <col min="3335" max="3335" width="1.5703125" style="1" customWidth="1"/>
    <col min="3336" max="3336" width="23.140625" style="1" customWidth="1"/>
    <col min="3337" max="3337" width="20.7109375" style="1" customWidth="1"/>
    <col min="3338" max="3338" width="4.5703125" style="1" customWidth="1"/>
    <col min="3339" max="3339" width="45.5703125" style="1" customWidth="1"/>
    <col min="3340" max="3340" width="19.28515625" style="1" customWidth="1"/>
    <col min="3341" max="3341" width="20.140625" style="1" customWidth="1"/>
    <col min="3342" max="3342" width="22.42578125" style="1" customWidth="1"/>
    <col min="3343" max="3584" width="9.140625" style="1"/>
    <col min="3585" max="3585" width="19.85546875" style="1" customWidth="1"/>
    <col min="3586" max="3586" width="22.140625" style="1" customWidth="1"/>
    <col min="3587" max="3587" width="4.5703125" style="1" customWidth="1"/>
    <col min="3588" max="3588" width="45.42578125" style="1" customWidth="1"/>
    <col min="3589" max="3589" width="21.7109375" style="1" customWidth="1"/>
    <col min="3590" max="3590" width="21.85546875" style="1" customWidth="1"/>
    <col min="3591" max="3591" width="1.5703125" style="1" customWidth="1"/>
    <col min="3592" max="3592" width="23.140625" style="1" customWidth="1"/>
    <col min="3593" max="3593" width="20.7109375" style="1" customWidth="1"/>
    <col min="3594" max="3594" width="4.5703125" style="1" customWidth="1"/>
    <col min="3595" max="3595" width="45.5703125" style="1" customWidth="1"/>
    <col min="3596" max="3596" width="19.28515625" style="1" customWidth="1"/>
    <col min="3597" max="3597" width="20.140625" style="1" customWidth="1"/>
    <col min="3598" max="3598" width="22.42578125" style="1" customWidth="1"/>
    <col min="3599" max="3840" width="9.140625" style="1"/>
    <col min="3841" max="3841" width="19.85546875" style="1" customWidth="1"/>
    <col min="3842" max="3842" width="22.140625" style="1" customWidth="1"/>
    <col min="3843" max="3843" width="4.5703125" style="1" customWidth="1"/>
    <col min="3844" max="3844" width="45.42578125" style="1" customWidth="1"/>
    <col min="3845" max="3845" width="21.7109375" style="1" customWidth="1"/>
    <col min="3846" max="3846" width="21.85546875" style="1" customWidth="1"/>
    <col min="3847" max="3847" width="1.5703125" style="1" customWidth="1"/>
    <col min="3848" max="3848" width="23.140625" style="1" customWidth="1"/>
    <col min="3849" max="3849" width="20.7109375" style="1" customWidth="1"/>
    <col min="3850" max="3850" width="4.5703125" style="1" customWidth="1"/>
    <col min="3851" max="3851" width="45.5703125" style="1" customWidth="1"/>
    <col min="3852" max="3852" width="19.28515625" style="1" customWidth="1"/>
    <col min="3853" max="3853" width="20.140625" style="1" customWidth="1"/>
    <col min="3854" max="3854" width="22.42578125" style="1" customWidth="1"/>
    <col min="3855" max="4096" width="9.140625" style="1"/>
    <col min="4097" max="4097" width="19.85546875" style="1" customWidth="1"/>
    <col min="4098" max="4098" width="22.140625" style="1" customWidth="1"/>
    <col min="4099" max="4099" width="4.5703125" style="1" customWidth="1"/>
    <col min="4100" max="4100" width="45.42578125" style="1" customWidth="1"/>
    <col min="4101" max="4101" width="21.7109375" style="1" customWidth="1"/>
    <col min="4102" max="4102" width="21.85546875" style="1" customWidth="1"/>
    <col min="4103" max="4103" width="1.5703125" style="1" customWidth="1"/>
    <col min="4104" max="4104" width="23.140625" style="1" customWidth="1"/>
    <col min="4105" max="4105" width="20.7109375" style="1" customWidth="1"/>
    <col min="4106" max="4106" width="4.5703125" style="1" customWidth="1"/>
    <col min="4107" max="4107" width="45.5703125" style="1" customWidth="1"/>
    <col min="4108" max="4108" width="19.28515625" style="1" customWidth="1"/>
    <col min="4109" max="4109" width="20.140625" style="1" customWidth="1"/>
    <col min="4110" max="4110" width="22.42578125" style="1" customWidth="1"/>
    <col min="4111" max="4352" width="9.140625" style="1"/>
    <col min="4353" max="4353" width="19.85546875" style="1" customWidth="1"/>
    <col min="4354" max="4354" width="22.140625" style="1" customWidth="1"/>
    <col min="4355" max="4355" width="4.5703125" style="1" customWidth="1"/>
    <col min="4356" max="4356" width="45.42578125" style="1" customWidth="1"/>
    <col min="4357" max="4357" width="21.7109375" style="1" customWidth="1"/>
    <col min="4358" max="4358" width="21.85546875" style="1" customWidth="1"/>
    <col min="4359" max="4359" width="1.5703125" style="1" customWidth="1"/>
    <col min="4360" max="4360" width="23.140625" style="1" customWidth="1"/>
    <col min="4361" max="4361" width="20.7109375" style="1" customWidth="1"/>
    <col min="4362" max="4362" width="4.5703125" style="1" customWidth="1"/>
    <col min="4363" max="4363" width="45.5703125" style="1" customWidth="1"/>
    <col min="4364" max="4364" width="19.28515625" style="1" customWidth="1"/>
    <col min="4365" max="4365" width="20.140625" style="1" customWidth="1"/>
    <col min="4366" max="4366" width="22.42578125" style="1" customWidth="1"/>
    <col min="4367" max="4608" width="9.140625" style="1"/>
    <col min="4609" max="4609" width="19.85546875" style="1" customWidth="1"/>
    <col min="4610" max="4610" width="22.140625" style="1" customWidth="1"/>
    <col min="4611" max="4611" width="4.5703125" style="1" customWidth="1"/>
    <col min="4612" max="4612" width="45.42578125" style="1" customWidth="1"/>
    <col min="4613" max="4613" width="21.7109375" style="1" customWidth="1"/>
    <col min="4614" max="4614" width="21.85546875" style="1" customWidth="1"/>
    <col min="4615" max="4615" width="1.5703125" style="1" customWidth="1"/>
    <col min="4616" max="4616" width="23.140625" style="1" customWidth="1"/>
    <col min="4617" max="4617" width="20.7109375" style="1" customWidth="1"/>
    <col min="4618" max="4618" width="4.5703125" style="1" customWidth="1"/>
    <col min="4619" max="4619" width="45.5703125" style="1" customWidth="1"/>
    <col min="4620" max="4620" width="19.28515625" style="1" customWidth="1"/>
    <col min="4621" max="4621" width="20.140625" style="1" customWidth="1"/>
    <col min="4622" max="4622" width="22.42578125" style="1" customWidth="1"/>
    <col min="4623" max="4864" width="9.140625" style="1"/>
    <col min="4865" max="4865" width="19.85546875" style="1" customWidth="1"/>
    <col min="4866" max="4866" width="22.140625" style="1" customWidth="1"/>
    <col min="4867" max="4867" width="4.5703125" style="1" customWidth="1"/>
    <col min="4868" max="4868" width="45.42578125" style="1" customWidth="1"/>
    <col min="4869" max="4869" width="21.7109375" style="1" customWidth="1"/>
    <col min="4870" max="4870" width="21.85546875" style="1" customWidth="1"/>
    <col min="4871" max="4871" width="1.5703125" style="1" customWidth="1"/>
    <col min="4872" max="4872" width="23.140625" style="1" customWidth="1"/>
    <col min="4873" max="4873" width="20.7109375" style="1" customWidth="1"/>
    <col min="4874" max="4874" width="4.5703125" style="1" customWidth="1"/>
    <col min="4875" max="4875" width="45.5703125" style="1" customWidth="1"/>
    <col min="4876" max="4876" width="19.28515625" style="1" customWidth="1"/>
    <col min="4877" max="4877" width="20.140625" style="1" customWidth="1"/>
    <col min="4878" max="4878" width="22.42578125" style="1" customWidth="1"/>
    <col min="4879" max="5120" width="9.140625" style="1"/>
    <col min="5121" max="5121" width="19.85546875" style="1" customWidth="1"/>
    <col min="5122" max="5122" width="22.140625" style="1" customWidth="1"/>
    <col min="5123" max="5123" width="4.5703125" style="1" customWidth="1"/>
    <col min="5124" max="5124" width="45.42578125" style="1" customWidth="1"/>
    <col min="5125" max="5125" width="21.7109375" style="1" customWidth="1"/>
    <col min="5126" max="5126" width="21.85546875" style="1" customWidth="1"/>
    <col min="5127" max="5127" width="1.5703125" style="1" customWidth="1"/>
    <col min="5128" max="5128" width="23.140625" style="1" customWidth="1"/>
    <col min="5129" max="5129" width="20.7109375" style="1" customWidth="1"/>
    <col min="5130" max="5130" width="4.5703125" style="1" customWidth="1"/>
    <col min="5131" max="5131" width="45.5703125" style="1" customWidth="1"/>
    <col min="5132" max="5132" width="19.28515625" style="1" customWidth="1"/>
    <col min="5133" max="5133" width="20.140625" style="1" customWidth="1"/>
    <col min="5134" max="5134" width="22.42578125" style="1" customWidth="1"/>
    <col min="5135" max="5376" width="9.140625" style="1"/>
    <col min="5377" max="5377" width="19.85546875" style="1" customWidth="1"/>
    <col min="5378" max="5378" width="22.140625" style="1" customWidth="1"/>
    <col min="5379" max="5379" width="4.5703125" style="1" customWidth="1"/>
    <col min="5380" max="5380" width="45.42578125" style="1" customWidth="1"/>
    <col min="5381" max="5381" width="21.7109375" style="1" customWidth="1"/>
    <col min="5382" max="5382" width="21.85546875" style="1" customWidth="1"/>
    <col min="5383" max="5383" width="1.5703125" style="1" customWidth="1"/>
    <col min="5384" max="5384" width="23.140625" style="1" customWidth="1"/>
    <col min="5385" max="5385" width="20.7109375" style="1" customWidth="1"/>
    <col min="5386" max="5386" width="4.5703125" style="1" customWidth="1"/>
    <col min="5387" max="5387" width="45.5703125" style="1" customWidth="1"/>
    <col min="5388" max="5388" width="19.28515625" style="1" customWidth="1"/>
    <col min="5389" max="5389" width="20.140625" style="1" customWidth="1"/>
    <col min="5390" max="5390" width="22.42578125" style="1" customWidth="1"/>
    <col min="5391" max="5632" width="9.140625" style="1"/>
    <col min="5633" max="5633" width="19.85546875" style="1" customWidth="1"/>
    <col min="5634" max="5634" width="22.140625" style="1" customWidth="1"/>
    <col min="5635" max="5635" width="4.5703125" style="1" customWidth="1"/>
    <col min="5636" max="5636" width="45.42578125" style="1" customWidth="1"/>
    <col min="5637" max="5637" width="21.7109375" style="1" customWidth="1"/>
    <col min="5638" max="5638" width="21.85546875" style="1" customWidth="1"/>
    <col min="5639" max="5639" width="1.5703125" style="1" customWidth="1"/>
    <col min="5640" max="5640" width="23.140625" style="1" customWidth="1"/>
    <col min="5641" max="5641" width="20.7109375" style="1" customWidth="1"/>
    <col min="5642" max="5642" width="4.5703125" style="1" customWidth="1"/>
    <col min="5643" max="5643" width="45.5703125" style="1" customWidth="1"/>
    <col min="5644" max="5644" width="19.28515625" style="1" customWidth="1"/>
    <col min="5645" max="5645" width="20.140625" style="1" customWidth="1"/>
    <col min="5646" max="5646" width="22.42578125" style="1" customWidth="1"/>
    <col min="5647" max="5888" width="9.140625" style="1"/>
    <col min="5889" max="5889" width="19.85546875" style="1" customWidth="1"/>
    <col min="5890" max="5890" width="22.140625" style="1" customWidth="1"/>
    <col min="5891" max="5891" width="4.5703125" style="1" customWidth="1"/>
    <col min="5892" max="5892" width="45.42578125" style="1" customWidth="1"/>
    <col min="5893" max="5893" width="21.7109375" style="1" customWidth="1"/>
    <col min="5894" max="5894" width="21.85546875" style="1" customWidth="1"/>
    <col min="5895" max="5895" width="1.5703125" style="1" customWidth="1"/>
    <col min="5896" max="5896" width="23.140625" style="1" customWidth="1"/>
    <col min="5897" max="5897" width="20.7109375" style="1" customWidth="1"/>
    <col min="5898" max="5898" width="4.5703125" style="1" customWidth="1"/>
    <col min="5899" max="5899" width="45.5703125" style="1" customWidth="1"/>
    <col min="5900" max="5900" width="19.28515625" style="1" customWidth="1"/>
    <col min="5901" max="5901" width="20.140625" style="1" customWidth="1"/>
    <col min="5902" max="5902" width="22.42578125" style="1" customWidth="1"/>
    <col min="5903" max="6144" width="9.140625" style="1"/>
    <col min="6145" max="6145" width="19.85546875" style="1" customWidth="1"/>
    <col min="6146" max="6146" width="22.140625" style="1" customWidth="1"/>
    <col min="6147" max="6147" width="4.5703125" style="1" customWidth="1"/>
    <col min="6148" max="6148" width="45.42578125" style="1" customWidth="1"/>
    <col min="6149" max="6149" width="21.7109375" style="1" customWidth="1"/>
    <col min="6150" max="6150" width="21.85546875" style="1" customWidth="1"/>
    <col min="6151" max="6151" width="1.5703125" style="1" customWidth="1"/>
    <col min="6152" max="6152" width="23.140625" style="1" customWidth="1"/>
    <col min="6153" max="6153" width="20.7109375" style="1" customWidth="1"/>
    <col min="6154" max="6154" width="4.5703125" style="1" customWidth="1"/>
    <col min="6155" max="6155" width="45.5703125" style="1" customWidth="1"/>
    <col min="6156" max="6156" width="19.28515625" style="1" customWidth="1"/>
    <col min="6157" max="6157" width="20.140625" style="1" customWidth="1"/>
    <col min="6158" max="6158" width="22.42578125" style="1" customWidth="1"/>
    <col min="6159" max="6400" width="9.140625" style="1"/>
    <col min="6401" max="6401" width="19.85546875" style="1" customWidth="1"/>
    <col min="6402" max="6402" width="22.140625" style="1" customWidth="1"/>
    <col min="6403" max="6403" width="4.5703125" style="1" customWidth="1"/>
    <col min="6404" max="6404" width="45.42578125" style="1" customWidth="1"/>
    <col min="6405" max="6405" width="21.7109375" style="1" customWidth="1"/>
    <col min="6406" max="6406" width="21.85546875" style="1" customWidth="1"/>
    <col min="6407" max="6407" width="1.5703125" style="1" customWidth="1"/>
    <col min="6408" max="6408" width="23.140625" style="1" customWidth="1"/>
    <col min="6409" max="6409" width="20.7109375" style="1" customWidth="1"/>
    <col min="6410" max="6410" width="4.5703125" style="1" customWidth="1"/>
    <col min="6411" max="6411" width="45.5703125" style="1" customWidth="1"/>
    <col min="6412" max="6412" width="19.28515625" style="1" customWidth="1"/>
    <col min="6413" max="6413" width="20.140625" style="1" customWidth="1"/>
    <col min="6414" max="6414" width="22.42578125" style="1" customWidth="1"/>
    <col min="6415" max="6656" width="9.140625" style="1"/>
    <col min="6657" max="6657" width="19.85546875" style="1" customWidth="1"/>
    <col min="6658" max="6658" width="22.140625" style="1" customWidth="1"/>
    <col min="6659" max="6659" width="4.5703125" style="1" customWidth="1"/>
    <col min="6660" max="6660" width="45.42578125" style="1" customWidth="1"/>
    <col min="6661" max="6661" width="21.7109375" style="1" customWidth="1"/>
    <col min="6662" max="6662" width="21.85546875" style="1" customWidth="1"/>
    <col min="6663" max="6663" width="1.5703125" style="1" customWidth="1"/>
    <col min="6664" max="6664" width="23.140625" style="1" customWidth="1"/>
    <col min="6665" max="6665" width="20.7109375" style="1" customWidth="1"/>
    <col min="6666" max="6666" width="4.5703125" style="1" customWidth="1"/>
    <col min="6667" max="6667" width="45.5703125" style="1" customWidth="1"/>
    <col min="6668" max="6668" width="19.28515625" style="1" customWidth="1"/>
    <col min="6669" max="6669" width="20.140625" style="1" customWidth="1"/>
    <col min="6670" max="6670" width="22.42578125" style="1" customWidth="1"/>
    <col min="6671" max="6912" width="9.140625" style="1"/>
    <col min="6913" max="6913" width="19.85546875" style="1" customWidth="1"/>
    <col min="6914" max="6914" width="22.140625" style="1" customWidth="1"/>
    <col min="6915" max="6915" width="4.5703125" style="1" customWidth="1"/>
    <col min="6916" max="6916" width="45.42578125" style="1" customWidth="1"/>
    <col min="6917" max="6917" width="21.7109375" style="1" customWidth="1"/>
    <col min="6918" max="6918" width="21.85546875" style="1" customWidth="1"/>
    <col min="6919" max="6919" width="1.5703125" style="1" customWidth="1"/>
    <col min="6920" max="6920" width="23.140625" style="1" customWidth="1"/>
    <col min="6921" max="6921" width="20.7109375" style="1" customWidth="1"/>
    <col min="6922" max="6922" width="4.5703125" style="1" customWidth="1"/>
    <col min="6923" max="6923" width="45.5703125" style="1" customWidth="1"/>
    <col min="6924" max="6924" width="19.28515625" style="1" customWidth="1"/>
    <col min="6925" max="6925" width="20.140625" style="1" customWidth="1"/>
    <col min="6926" max="6926" width="22.42578125" style="1" customWidth="1"/>
    <col min="6927" max="7168" width="9.140625" style="1"/>
    <col min="7169" max="7169" width="19.85546875" style="1" customWidth="1"/>
    <col min="7170" max="7170" width="22.140625" style="1" customWidth="1"/>
    <col min="7171" max="7171" width="4.5703125" style="1" customWidth="1"/>
    <col min="7172" max="7172" width="45.42578125" style="1" customWidth="1"/>
    <col min="7173" max="7173" width="21.7109375" style="1" customWidth="1"/>
    <col min="7174" max="7174" width="21.85546875" style="1" customWidth="1"/>
    <col min="7175" max="7175" width="1.5703125" style="1" customWidth="1"/>
    <col min="7176" max="7176" width="23.140625" style="1" customWidth="1"/>
    <col min="7177" max="7177" width="20.7109375" style="1" customWidth="1"/>
    <col min="7178" max="7178" width="4.5703125" style="1" customWidth="1"/>
    <col min="7179" max="7179" width="45.5703125" style="1" customWidth="1"/>
    <col min="7180" max="7180" width="19.28515625" style="1" customWidth="1"/>
    <col min="7181" max="7181" width="20.140625" style="1" customWidth="1"/>
    <col min="7182" max="7182" width="22.42578125" style="1" customWidth="1"/>
    <col min="7183" max="7424" width="9.140625" style="1"/>
    <col min="7425" max="7425" width="19.85546875" style="1" customWidth="1"/>
    <col min="7426" max="7426" width="22.140625" style="1" customWidth="1"/>
    <col min="7427" max="7427" width="4.5703125" style="1" customWidth="1"/>
    <col min="7428" max="7428" width="45.42578125" style="1" customWidth="1"/>
    <col min="7429" max="7429" width="21.7109375" style="1" customWidth="1"/>
    <col min="7430" max="7430" width="21.85546875" style="1" customWidth="1"/>
    <col min="7431" max="7431" width="1.5703125" style="1" customWidth="1"/>
    <col min="7432" max="7432" width="23.140625" style="1" customWidth="1"/>
    <col min="7433" max="7433" width="20.7109375" style="1" customWidth="1"/>
    <col min="7434" max="7434" width="4.5703125" style="1" customWidth="1"/>
    <col min="7435" max="7435" width="45.5703125" style="1" customWidth="1"/>
    <col min="7436" max="7436" width="19.28515625" style="1" customWidth="1"/>
    <col min="7437" max="7437" width="20.140625" style="1" customWidth="1"/>
    <col min="7438" max="7438" width="22.42578125" style="1" customWidth="1"/>
    <col min="7439" max="7680" width="9.140625" style="1"/>
    <col min="7681" max="7681" width="19.85546875" style="1" customWidth="1"/>
    <col min="7682" max="7682" width="22.140625" style="1" customWidth="1"/>
    <col min="7683" max="7683" width="4.5703125" style="1" customWidth="1"/>
    <col min="7684" max="7684" width="45.42578125" style="1" customWidth="1"/>
    <col min="7685" max="7685" width="21.7109375" style="1" customWidth="1"/>
    <col min="7686" max="7686" width="21.85546875" style="1" customWidth="1"/>
    <col min="7687" max="7687" width="1.5703125" style="1" customWidth="1"/>
    <col min="7688" max="7688" width="23.140625" style="1" customWidth="1"/>
    <col min="7689" max="7689" width="20.7109375" style="1" customWidth="1"/>
    <col min="7690" max="7690" width="4.5703125" style="1" customWidth="1"/>
    <col min="7691" max="7691" width="45.5703125" style="1" customWidth="1"/>
    <col min="7692" max="7692" width="19.28515625" style="1" customWidth="1"/>
    <col min="7693" max="7693" width="20.140625" style="1" customWidth="1"/>
    <col min="7694" max="7694" width="22.42578125" style="1" customWidth="1"/>
    <col min="7695" max="7936" width="9.140625" style="1"/>
    <col min="7937" max="7937" width="19.85546875" style="1" customWidth="1"/>
    <col min="7938" max="7938" width="22.140625" style="1" customWidth="1"/>
    <col min="7939" max="7939" width="4.5703125" style="1" customWidth="1"/>
    <col min="7940" max="7940" width="45.42578125" style="1" customWidth="1"/>
    <col min="7941" max="7941" width="21.7109375" style="1" customWidth="1"/>
    <col min="7942" max="7942" width="21.85546875" style="1" customWidth="1"/>
    <col min="7943" max="7943" width="1.5703125" style="1" customWidth="1"/>
    <col min="7944" max="7944" width="23.140625" style="1" customWidth="1"/>
    <col min="7945" max="7945" width="20.7109375" style="1" customWidth="1"/>
    <col min="7946" max="7946" width="4.5703125" style="1" customWidth="1"/>
    <col min="7947" max="7947" width="45.5703125" style="1" customWidth="1"/>
    <col min="7948" max="7948" width="19.28515625" style="1" customWidth="1"/>
    <col min="7949" max="7949" width="20.140625" style="1" customWidth="1"/>
    <col min="7950" max="7950" width="22.42578125" style="1" customWidth="1"/>
    <col min="7951" max="8192" width="9.140625" style="1"/>
    <col min="8193" max="8193" width="19.85546875" style="1" customWidth="1"/>
    <col min="8194" max="8194" width="22.140625" style="1" customWidth="1"/>
    <col min="8195" max="8195" width="4.5703125" style="1" customWidth="1"/>
    <col min="8196" max="8196" width="45.42578125" style="1" customWidth="1"/>
    <col min="8197" max="8197" width="21.7109375" style="1" customWidth="1"/>
    <col min="8198" max="8198" width="21.85546875" style="1" customWidth="1"/>
    <col min="8199" max="8199" width="1.5703125" style="1" customWidth="1"/>
    <col min="8200" max="8200" width="23.140625" style="1" customWidth="1"/>
    <col min="8201" max="8201" width="20.7109375" style="1" customWidth="1"/>
    <col min="8202" max="8202" width="4.5703125" style="1" customWidth="1"/>
    <col min="8203" max="8203" width="45.5703125" style="1" customWidth="1"/>
    <col min="8204" max="8204" width="19.28515625" style="1" customWidth="1"/>
    <col min="8205" max="8205" width="20.140625" style="1" customWidth="1"/>
    <col min="8206" max="8206" width="22.42578125" style="1" customWidth="1"/>
    <col min="8207" max="8448" width="9.140625" style="1"/>
    <col min="8449" max="8449" width="19.85546875" style="1" customWidth="1"/>
    <col min="8450" max="8450" width="22.140625" style="1" customWidth="1"/>
    <col min="8451" max="8451" width="4.5703125" style="1" customWidth="1"/>
    <col min="8452" max="8452" width="45.42578125" style="1" customWidth="1"/>
    <col min="8453" max="8453" width="21.7109375" style="1" customWidth="1"/>
    <col min="8454" max="8454" width="21.85546875" style="1" customWidth="1"/>
    <col min="8455" max="8455" width="1.5703125" style="1" customWidth="1"/>
    <col min="8456" max="8456" width="23.140625" style="1" customWidth="1"/>
    <col min="8457" max="8457" width="20.7109375" style="1" customWidth="1"/>
    <col min="8458" max="8458" width="4.5703125" style="1" customWidth="1"/>
    <col min="8459" max="8459" width="45.5703125" style="1" customWidth="1"/>
    <col min="8460" max="8460" width="19.28515625" style="1" customWidth="1"/>
    <col min="8461" max="8461" width="20.140625" style="1" customWidth="1"/>
    <col min="8462" max="8462" width="22.42578125" style="1" customWidth="1"/>
    <col min="8463" max="8704" width="9.140625" style="1"/>
    <col min="8705" max="8705" width="19.85546875" style="1" customWidth="1"/>
    <col min="8706" max="8706" width="22.140625" style="1" customWidth="1"/>
    <col min="8707" max="8707" width="4.5703125" style="1" customWidth="1"/>
    <col min="8708" max="8708" width="45.42578125" style="1" customWidth="1"/>
    <col min="8709" max="8709" width="21.7109375" style="1" customWidth="1"/>
    <col min="8710" max="8710" width="21.85546875" style="1" customWidth="1"/>
    <col min="8711" max="8711" width="1.5703125" style="1" customWidth="1"/>
    <col min="8712" max="8712" width="23.140625" style="1" customWidth="1"/>
    <col min="8713" max="8713" width="20.7109375" style="1" customWidth="1"/>
    <col min="8714" max="8714" width="4.5703125" style="1" customWidth="1"/>
    <col min="8715" max="8715" width="45.5703125" style="1" customWidth="1"/>
    <col min="8716" max="8716" width="19.28515625" style="1" customWidth="1"/>
    <col min="8717" max="8717" width="20.140625" style="1" customWidth="1"/>
    <col min="8718" max="8718" width="22.42578125" style="1" customWidth="1"/>
    <col min="8719" max="8960" width="9.140625" style="1"/>
    <col min="8961" max="8961" width="19.85546875" style="1" customWidth="1"/>
    <col min="8962" max="8962" width="22.140625" style="1" customWidth="1"/>
    <col min="8963" max="8963" width="4.5703125" style="1" customWidth="1"/>
    <col min="8964" max="8964" width="45.42578125" style="1" customWidth="1"/>
    <col min="8965" max="8965" width="21.7109375" style="1" customWidth="1"/>
    <col min="8966" max="8966" width="21.85546875" style="1" customWidth="1"/>
    <col min="8967" max="8967" width="1.5703125" style="1" customWidth="1"/>
    <col min="8968" max="8968" width="23.140625" style="1" customWidth="1"/>
    <col min="8969" max="8969" width="20.7109375" style="1" customWidth="1"/>
    <col min="8970" max="8970" width="4.5703125" style="1" customWidth="1"/>
    <col min="8971" max="8971" width="45.5703125" style="1" customWidth="1"/>
    <col min="8972" max="8972" width="19.28515625" style="1" customWidth="1"/>
    <col min="8973" max="8973" width="20.140625" style="1" customWidth="1"/>
    <col min="8974" max="8974" width="22.42578125" style="1" customWidth="1"/>
    <col min="8975" max="9216" width="9.140625" style="1"/>
    <col min="9217" max="9217" width="19.85546875" style="1" customWidth="1"/>
    <col min="9218" max="9218" width="22.140625" style="1" customWidth="1"/>
    <col min="9219" max="9219" width="4.5703125" style="1" customWidth="1"/>
    <col min="9220" max="9220" width="45.42578125" style="1" customWidth="1"/>
    <col min="9221" max="9221" width="21.7109375" style="1" customWidth="1"/>
    <col min="9222" max="9222" width="21.85546875" style="1" customWidth="1"/>
    <col min="9223" max="9223" width="1.5703125" style="1" customWidth="1"/>
    <col min="9224" max="9224" width="23.140625" style="1" customWidth="1"/>
    <col min="9225" max="9225" width="20.7109375" style="1" customWidth="1"/>
    <col min="9226" max="9226" width="4.5703125" style="1" customWidth="1"/>
    <col min="9227" max="9227" width="45.5703125" style="1" customWidth="1"/>
    <col min="9228" max="9228" width="19.28515625" style="1" customWidth="1"/>
    <col min="9229" max="9229" width="20.140625" style="1" customWidth="1"/>
    <col min="9230" max="9230" width="22.42578125" style="1" customWidth="1"/>
    <col min="9231" max="9472" width="9.140625" style="1"/>
    <col min="9473" max="9473" width="19.85546875" style="1" customWidth="1"/>
    <col min="9474" max="9474" width="22.140625" style="1" customWidth="1"/>
    <col min="9475" max="9475" width="4.5703125" style="1" customWidth="1"/>
    <col min="9476" max="9476" width="45.42578125" style="1" customWidth="1"/>
    <col min="9477" max="9477" width="21.7109375" style="1" customWidth="1"/>
    <col min="9478" max="9478" width="21.85546875" style="1" customWidth="1"/>
    <col min="9479" max="9479" width="1.5703125" style="1" customWidth="1"/>
    <col min="9480" max="9480" width="23.140625" style="1" customWidth="1"/>
    <col min="9481" max="9481" width="20.7109375" style="1" customWidth="1"/>
    <col min="9482" max="9482" width="4.5703125" style="1" customWidth="1"/>
    <col min="9483" max="9483" width="45.5703125" style="1" customWidth="1"/>
    <col min="9484" max="9484" width="19.28515625" style="1" customWidth="1"/>
    <col min="9485" max="9485" width="20.140625" style="1" customWidth="1"/>
    <col min="9486" max="9486" width="22.42578125" style="1" customWidth="1"/>
    <col min="9487" max="9728" width="9.140625" style="1"/>
    <col min="9729" max="9729" width="19.85546875" style="1" customWidth="1"/>
    <col min="9730" max="9730" width="22.140625" style="1" customWidth="1"/>
    <col min="9731" max="9731" width="4.5703125" style="1" customWidth="1"/>
    <col min="9732" max="9732" width="45.42578125" style="1" customWidth="1"/>
    <col min="9733" max="9733" width="21.7109375" style="1" customWidth="1"/>
    <col min="9734" max="9734" width="21.85546875" style="1" customWidth="1"/>
    <col min="9735" max="9735" width="1.5703125" style="1" customWidth="1"/>
    <col min="9736" max="9736" width="23.140625" style="1" customWidth="1"/>
    <col min="9737" max="9737" width="20.7109375" style="1" customWidth="1"/>
    <col min="9738" max="9738" width="4.5703125" style="1" customWidth="1"/>
    <col min="9739" max="9739" width="45.5703125" style="1" customWidth="1"/>
    <col min="9740" max="9740" width="19.28515625" style="1" customWidth="1"/>
    <col min="9741" max="9741" width="20.140625" style="1" customWidth="1"/>
    <col min="9742" max="9742" width="22.42578125" style="1" customWidth="1"/>
    <col min="9743" max="9984" width="9.140625" style="1"/>
    <col min="9985" max="9985" width="19.85546875" style="1" customWidth="1"/>
    <col min="9986" max="9986" width="22.140625" style="1" customWidth="1"/>
    <col min="9987" max="9987" width="4.5703125" style="1" customWidth="1"/>
    <col min="9988" max="9988" width="45.42578125" style="1" customWidth="1"/>
    <col min="9989" max="9989" width="21.7109375" style="1" customWidth="1"/>
    <col min="9990" max="9990" width="21.85546875" style="1" customWidth="1"/>
    <col min="9991" max="9991" width="1.5703125" style="1" customWidth="1"/>
    <col min="9992" max="9992" width="23.140625" style="1" customWidth="1"/>
    <col min="9993" max="9993" width="20.7109375" style="1" customWidth="1"/>
    <col min="9994" max="9994" width="4.5703125" style="1" customWidth="1"/>
    <col min="9995" max="9995" width="45.5703125" style="1" customWidth="1"/>
    <col min="9996" max="9996" width="19.28515625" style="1" customWidth="1"/>
    <col min="9997" max="9997" width="20.140625" style="1" customWidth="1"/>
    <col min="9998" max="9998" width="22.42578125" style="1" customWidth="1"/>
    <col min="9999" max="10240" width="9.140625" style="1"/>
    <col min="10241" max="10241" width="19.85546875" style="1" customWidth="1"/>
    <col min="10242" max="10242" width="22.140625" style="1" customWidth="1"/>
    <col min="10243" max="10243" width="4.5703125" style="1" customWidth="1"/>
    <col min="10244" max="10244" width="45.42578125" style="1" customWidth="1"/>
    <col min="10245" max="10245" width="21.7109375" style="1" customWidth="1"/>
    <col min="10246" max="10246" width="21.85546875" style="1" customWidth="1"/>
    <col min="10247" max="10247" width="1.5703125" style="1" customWidth="1"/>
    <col min="10248" max="10248" width="23.140625" style="1" customWidth="1"/>
    <col min="10249" max="10249" width="20.7109375" style="1" customWidth="1"/>
    <col min="10250" max="10250" width="4.5703125" style="1" customWidth="1"/>
    <col min="10251" max="10251" width="45.5703125" style="1" customWidth="1"/>
    <col min="10252" max="10252" width="19.28515625" style="1" customWidth="1"/>
    <col min="10253" max="10253" width="20.140625" style="1" customWidth="1"/>
    <col min="10254" max="10254" width="22.42578125" style="1" customWidth="1"/>
    <col min="10255" max="10496" width="9.140625" style="1"/>
    <col min="10497" max="10497" width="19.85546875" style="1" customWidth="1"/>
    <col min="10498" max="10498" width="22.140625" style="1" customWidth="1"/>
    <col min="10499" max="10499" width="4.5703125" style="1" customWidth="1"/>
    <col min="10500" max="10500" width="45.42578125" style="1" customWidth="1"/>
    <col min="10501" max="10501" width="21.7109375" style="1" customWidth="1"/>
    <col min="10502" max="10502" width="21.85546875" style="1" customWidth="1"/>
    <col min="10503" max="10503" width="1.5703125" style="1" customWidth="1"/>
    <col min="10504" max="10504" width="23.140625" style="1" customWidth="1"/>
    <col min="10505" max="10505" width="20.7109375" style="1" customWidth="1"/>
    <col min="10506" max="10506" width="4.5703125" style="1" customWidth="1"/>
    <col min="10507" max="10507" width="45.5703125" style="1" customWidth="1"/>
    <col min="10508" max="10508" width="19.28515625" style="1" customWidth="1"/>
    <col min="10509" max="10509" width="20.140625" style="1" customWidth="1"/>
    <col min="10510" max="10510" width="22.42578125" style="1" customWidth="1"/>
    <col min="10511" max="10752" width="9.140625" style="1"/>
    <col min="10753" max="10753" width="19.85546875" style="1" customWidth="1"/>
    <col min="10754" max="10754" width="22.140625" style="1" customWidth="1"/>
    <col min="10755" max="10755" width="4.5703125" style="1" customWidth="1"/>
    <col min="10756" max="10756" width="45.42578125" style="1" customWidth="1"/>
    <col min="10757" max="10757" width="21.7109375" style="1" customWidth="1"/>
    <col min="10758" max="10758" width="21.85546875" style="1" customWidth="1"/>
    <col min="10759" max="10759" width="1.5703125" style="1" customWidth="1"/>
    <col min="10760" max="10760" width="23.140625" style="1" customWidth="1"/>
    <col min="10761" max="10761" width="20.7109375" style="1" customWidth="1"/>
    <col min="10762" max="10762" width="4.5703125" style="1" customWidth="1"/>
    <col min="10763" max="10763" width="45.5703125" style="1" customWidth="1"/>
    <col min="10764" max="10764" width="19.28515625" style="1" customWidth="1"/>
    <col min="10765" max="10765" width="20.140625" style="1" customWidth="1"/>
    <col min="10766" max="10766" width="22.42578125" style="1" customWidth="1"/>
    <col min="10767" max="11008" width="9.140625" style="1"/>
    <col min="11009" max="11009" width="19.85546875" style="1" customWidth="1"/>
    <col min="11010" max="11010" width="22.140625" style="1" customWidth="1"/>
    <col min="11011" max="11011" width="4.5703125" style="1" customWidth="1"/>
    <col min="11012" max="11012" width="45.42578125" style="1" customWidth="1"/>
    <col min="11013" max="11013" width="21.7109375" style="1" customWidth="1"/>
    <col min="11014" max="11014" width="21.85546875" style="1" customWidth="1"/>
    <col min="11015" max="11015" width="1.5703125" style="1" customWidth="1"/>
    <col min="11016" max="11016" width="23.140625" style="1" customWidth="1"/>
    <col min="11017" max="11017" width="20.7109375" style="1" customWidth="1"/>
    <col min="11018" max="11018" width="4.5703125" style="1" customWidth="1"/>
    <col min="11019" max="11019" width="45.5703125" style="1" customWidth="1"/>
    <col min="11020" max="11020" width="19.28515625" style="1" customWidth="1"/>
    <col min="11021" max="11021" width="20.140625" style="1" customWidth="1"/>
    <col min="11022" max="11022" width="22.42578125" style="1" customWidth="1"/>
    <col min="11023" max="11264" width="9.140625" style="1"/>
    <col min="11265" max="11265" width="19.85546875" style="1" customWidth="1"/>
    <col min="11266" max="11266" width="22.140625" style="1" customWidth="1"/>
    <col min="11267" max="11267" width="4.5703125" style="1" customWidth="1"/>
    <col min="11268" max="11268" width="45.42578125" style="1" customWidth="1"/>
    <col min="11269" max="11269" width="21.7109375" style="1" customWidth="1"/>
    <col min="11270" max="11270" width="21.85546875" style="1" customWidth="1"/>
    <col min="11271" max="11271" width="1.5703125" style="1" customWidth="1"/>
    <col min="11272" max="11272" width="23.140625" style="1" customWidth="1"/>
    <col min="11273" max="11273" width="20.7109375" style="1" customWidth="1"/>
    <col min="11274" max="11274" width="4.5703125" style="1" customWidth="1"/>
    <col min="11275" max="11275" width="45.5703125" style="1" customWidth="1"/>
    <col min="11276" max="11276" width="19.28515625" style="1" customWidth="1"/>
    <col min="11277" max="11277" width="20.140625" style="1" customWidth="1"/>
    <col min="11278" max="11278" width="22.42578125" style="1" customWidth="1"/>
    <col min="11279" max="11520" width="9.140625" style="1"/>
    <col min="11521" max="11521" width="19.85546875" style="1" customWidth="1"/>
    <col min="11522" max="11522" width="22.140625" style="1" customWidth="1"/>
    <col min="11523" max="11523" width="4.5703125" style="1" customWidth="1"/>
    <col min="11524" max="11524" width="45.42578125" style="1" customWidth="1"/>
    <col min="11525" max="11525" width="21.7109375" style="1" customWidth="1"/>
    <col min="11526" max="11526" width="21.85546875" style="1" customWidth="1"/>
    <col min="11527" max="11527" width="1.5703125" style="1" customWidth="1"/>
    <col min="11528" max="11528" width="23.140625" style="1" customWidth="1"/>
    <col min="11529" max="11529" width="20.7109375" style="1" customWidth="1"/>
    <col min="11530" max="11530" width="4.5703125" style="1" customWidth="1"/>
    <col min="11531" max="11531" width="45.5703125" style="1" customWidth="1"/>
    <col min="11532" max="11532" width="19.28515625" style="1" customWidth="1"/>
    <col min="11533" max="11533" width="20.140625" style="1" customWidth="1"/>
    <col min="11534" max="11534" width="22.42578125" style="1" customWidth="1"/>
    <col min="11535" max="11776" width="9.140625" style="1"/>
    <col min="11777" max="11777" width="19.85546875" style="1" customWidth="1"/>
    <col min="11778" max="11778" width="22.140625" style="1" customWidth="1"/>
    <col min="11779" max="11779" width="4.5703125" style="1" customWidth="1"/>
    <col min="11780" max="11780" width="45.42578125" style="1" customWidth="1"/>
    <col min="11781" max="11781" width="21.7109375" style="1" customWidth="1"/>
    <col min="11782" max="11782" width="21.85546875" style="1" customWidth="1"/>
    <col min="11783" max="11783" width="1.5703125" style="1" customWidth="1"/>
    <col min="11784" max="11784" width="23.140625" style="1" customWidth="1"/>
    <col min="11785" max="11785" width="20.7109375" style="1" customWidth="1"/>
    <col min="11786" max="11786" width="4.5703125" style="1" customWidth="1"/>
    <col min="11787" max="11787" width="45.5703125" style="1" customWidth="1"/>
    <col min="11788" max="11788" width="19.28515625" style="1" customWidth="1"/>
    <col min="11789" max="11789" width="20.140625" style="1" customWidth="1"/>
    <col min="11790" max="11790" width="22.42578125" style="1" customWidth="1"/>
    <col min="11791" max="12032" width="9.140625" style="1"/>
    <col min="12033" max="12033" width="19.85546875" style="1" customWidth="1"/>
    <col min="12034" max="12034" width="22.140625" style="1" customWidth="1"/>
    <col min="12035" max="12035" width="4.5703125" style="1" customWidth="1"/>
    <col min="12036" max="12036" width="45.42578125" style="1" customWidth="1"/>
    <col min="12037" max="12037" width="21.7109375" style="1" customWidth="1"/>
    <col min="12038" max="12038" width="21.85546875" style="1" customWidth="1"/>
    <col min="12039" max="12039" width="1.5703125" style="1" customWidth="1"/>
    <col min="12040" max="12040" width="23.140625" style="1" customWidth="1"/>
    <col min="12041" max="12041" width="20.7109375" style="1" customWidth="1"/>
    <col min="12042" max="12042" width="4.5703125" style="1" customWidth="1"/>
    <col min="12043" max="12043" width="45.5703125" style="1" customWidth="1"/>
    <col min="12044" max="12044" width="19.28515625" style="1" customWidth="1"/>
    <col min="12045" max="12045" width="20.140625" style="1" customWidth="1"/>
    <col min="12046" max="12046" width="22.42578125" style="1" customWidth="1"/>
    <col min="12047" max="12288" width="9.140625" style="1"/>
    <col min="12289" max="12289" width="19.85546875" style="1" customWidth="1"/>
    <col min="12290" max="12290" width="22.140625" style="1" customWidth="1"/>
    <col min="12291" max="12291" width="4.5703125" style="1" customWidth="1"/>
    <col min="12292" max="12292" width="45.42578125" style="1" customWidth="1"/>
    <col min="12293" max="12293" width="21.7109375" style="1" customWidth="1"/>
    <col min="12294" max="12294" width="21.85546875" style="1" customWidth="1"/>
    <col min="12295" max="12295" width="1.5703125" style="1" customWidth="1"/>
    <col min="12296" max="12296" width="23.140625" style="1" customWidth="1"/>
    <col min="12297" max="12297" width="20.7109375" style="1" customWidth="1"/>
    <col min="12298" max="12298" width="4.5703125" style="1" customWidth="1"/>
    <col min="12299" max="12299" width="45.5703125" style="1" customWidth="1"/>
    <col min="12300" max="12300" width="19.28515625" style="1" customWidth="1"/>
    <col min="12301" max="12301" width="20.140625" style="1" customWidth="1"/>
    <col min="12302" max="12302" width="22.42578125" style="1" customWidth="1"/>
    <col min="12303" max="12544" width="9.140625" style="1"/>
    <col min="12545" max="12545" width="19.85546875" style="1" customWidth="1"/>
    <col min="12546" max="12546" width="22.140625" style="1" customWidth="1"/>
    <col min="12547" max="12547" width="4.5703125" style="1" customWidth="1"/>
    <col min="12548" max="12548" width="45.42578125" style="1" customWidth="1"/>
    <col min="12549" max="12549" width="21.7109375" style="1" customWidth="1"/>
    <col min="12550" max="12550" width="21.85546875" style="1" customWidth="1"/>
    <col min="12551" max="12551" width="1.5703125" style="1" customWidth="1"/>
    <col min="12552" max="12552" width="23.140625" style="1" customWidth="1"/>
    <col min="12553" max="12553" width="20.7109375" style="1" customWidth="1"/>
    <col min="12554" max="12554" width="4.5703125" style="1" customWidth="1"/>
    <col min="12555" max="12555" width="45.5703125" style="1" customWidth="1"/>
    <col min="12556" max="12556" width="19.28515625" style="1" customWidth="1"/>
    <col min="12557" max="12557" width="20.140625" style="1" customWidth="1"/>
    <col min="12558" max="12558" width="22.42578125" style="1" customWidth="1"/>
    <col min="12559" max="12800" width="9.140625" style="1"/>
    <col min="12801" max="12801" width="19.85546875" style="1" customWidth="1"/>
    <col min="12802" max="12802" width="22.140625" style="1" customWidth="1"/>
    <col min="12803" max="12803" width="4.5703125" style="1" customWidth="1"/>
    <col min="12804" max="12804" width="45.42578125" style="1" customWidth="1"/>
    <col min="12805" max="12805" width="21.7109375" style="1" customWidth="1"/>
    <col min="12806" max="12806" width="21.85546875" style="1" customWidth="1"/>
    <col min="12807" max="12807" width="1.5703125" style="1" customWidth="1"/>
    <col min="12808" max="12808" width="23.140625" style="1" customWidth="1"/>
    <col min="12809" max="12809" width="20.7109375" style="1" customWidth="1"/>
    <col min="12810" max="12810" width="4.5703125" style="1" customWidth="1"/>
    <col min="12811" max="12811" width="45.5703125" style="1" customWidth="1"/>
    <col min="12812" max="12812" width="19.28515625" style="1" customWidth="1"/>
    <col min="12813" max="12813" width="20.140625" style="1" customWidth="1"/>
    <col min="12814" max="12814" width="22.42578125" style="1" customWidth="1"/>
    <col min="12815" max="13056" width="9.140625" style="1"/>
    <col min="13057" max="13057" width="19.85546875" style="1" customWidth="1"/>
    <col min="13058" max="13058" width="22.140625" style="1" customWidth="1"/>
    <col min="13059" max="13059" width="4.5703125" style="1" customWidth="1"/>
    <col min="13060" max="13060" width="45.42578125" style="1" customWidth="1"/>
    <col min="13061" max="13061" width="21.7109375" style="1" customWidth="1"/>
    <col min="13062" max="13062" width="21.85546875" style="1" customWidth="1"/>
    <col min="13063" max="13063" width="1.5703125" style="1" customWidth="1"/>
    <col min="13064" max="13064" width="23.140625" style="1" customWidth="1"/>
    <col min="13065" max="13065" width="20.7109375" style="1" customWidth="1"/>
    <col min="13066" max="13066" width="4.5703125" style="1" customWidth="1"/>
    <col min="13067" max="13067" width="45.5703125" style="1" customWidth="1"/>
    <col min="13068" max="13068" width="19.28515625" style="1" customWidth="1"/>
    <col min="13069" max="13069" width="20.140625" style="1" customWidth="1"/>
    <col min="13070" max="13070" width="22.42578125" style="1" customWidth="1"/>
    <col min="13071" max="13312" width="9.140625" style="1"/>
    <col min="13313" max="13313" width="19.85546875" style="1" customWidth="1"/>
    <col min="13314" max="13314" width="22.140625" style="1" customWidth="1"/>
    <col min="13315" max="13315" width="4.5703125" style="1" customWidth="1"/>
    <col min="13316" max="13316" width="45.42578125" style="1" customWidth="1"/>
    <col min="13317" max="13317" width="21.7109375" style="1" customWidth="1"/>
    <col min="13318" max="13318" width="21.85546875" style="1" customWidth="1"/>
    <col min="13319" max="13319" width="1.5703125" style="1" customWidth="1"/>
    <col min="13320" max="13320" width="23.140625" style="1" customWidth="1"/>
    <col min="13321" max="13321" width="20.7109375" style="1" customWidth="1"/>
    <col min="13322" max="13322" width="4.5703125" style="1" customWidth="1"/>
    <col min="13323" max="13323" width="45.5703125" style="1" customWidth="1"/>
    <col min="13324" max="13324" width="19.28515625" style="1" customWidth="1"/>
    <col min="13325" max="13325" width="20.140625" style="1" customWidth="1"/>
    <col min="13326" max="13326" width="22.42578125" style="1" customWidth="1"/>
    <col min="13327" max="13568" width="9.140625" style="1"/>
    <col min="13569" max="13569" width="19.85546875" style="1" customWidth="1"/>
    <col min="13570" max="13570" width="22.140625" style="1" customWidth="1"/>
    <col min="13571" max="13571" width="4.5703125" style="1" customWidth="1"/>
    <col min="13572" max="13572" width="45.42578125" style="1" customWidth="1"/>
    <col min="13573" max="13573" width="21.7109375" style="1" customWidth="1"/>
    <col min="13574" max="13574" width="21.85546875" style="1" customWidth="1"/>
    <col min="13575" max="13575" width="1.5703125" style="1" customWidth="1"/>
    <col min="13576" max="13576" width="23.140625" style="1" customWidth="1"/>
    <col min="13577" max="13577" width="20.7109375" style="1" customWidth="1"/>
    <col min="13578" max="13578" width="4.5703125" style="1" customWidth="1"/>
    <col min="13579" max="13579" width="45.5703125" style="1" customWidth="1"/>
    <col min="13580" max="13580" width="19.28515625" style="1" customWidth="1"/>
    <col min="13581" max="13581" width="20.140625" style="1" customWidth="1"/>
    <col min="13582" max="13582" width="22.42578125" style="1" customWidth="1"/>
    <col min="13583" max="13824" width="9.140625" style="1"/>
    <col min="13825" max="13825" width="19.85546875" style="1" customWidth="1"/>
    <col min="13826" max="13826" width="22.140625" style="1" customWidth="1"/>
    <col min="13827" max="13827" width="4.5703125" style="1" customWidth="1"/>
    <col min="13828" max="13828" width="45.42578125" style="1" customWidth="1"/>
    <col min="13829" max="13829" width="21.7109375" style="1" customWidth="1"/>
    <col min="13830" max="13830" width="21.85546875" style="1" customWidth="1"/>
    <col min="13831" max="13831" width="1.5703125" style="1" customWidth="1"/>
    <col min="13832" max="13832" width="23.140625" style="1" customWidth="1"/>
    <col min="13833" max="13833" width="20.7109375" style="1" customWidth="1"/>
    <col min="13834" max="13834" width="4.5703125" style="1" customWidth="1"/>
    <col min="13835" max="13835" width="45.5703125" style="1" customWidth="1"/>
    <col min="13836" max="13836" width="19.28515625" style="1" customWidth="1"/>
    <col min="13837" max="13837" width="20.140625" style="1" customWidth="1"/>
    <col min="13838" max="13838" width="22.42578125" style="1" customWidth="1"/>
    <col min="13839" max="14080" width="9.140625" style="1"/>
    <col min="14081" max="14081" width="19.85546875" style="1" customWidth="1"/>
    <col min="14082" max="14082" width="22.140625" style="1" customWidth="1"/>
    <col min="14083" max="14083" width="4.5703125" style="1" customWidth="1"/>
    <col min="14084" max="14084" width="45.42578125" style="1" customWidth="1"/>
    <col min="14085" max="14085" width="21.7109375" style="1" customWidth="1"/>
    <col min="14086" max="14086" width="21.85546875" style="1" customWidth="1"/>
    <col min="14087" max="14087" width="1.5703125" style="1" customWidth="1"/>
    <col min="14088" max="14088" width="23.140625" style="1" customWidth="1"/>
    <col min="14089" max="14089" width="20.7109375" style="1" customWidth="1"/>
    <col min="14090" max="14090" width="4.5703125" style="1" customWidth="1"/>
    <col min="14091" max="14091" width="45.5703125" style="1" customWidth="1"/>
    <col min="14092" max="14092" width="19.28515625" style="1" customWidth="1"/>
    <col min="14093" max="14093" width="20.140625" style="1" customWidth="1"/>
    <col min="14094" max="14094" width="22.42578125" style="1" customWidth="1"/>
    <col min="14095" max="14336" width="9.140625" style="1"/>
    <col min="14337" max="14337" width="19.85546875" style="1" customWidth="1"/>
    <col min="14338" max="14338" width="22.140625" style="1" customWidth="1"/>
    <col min="14339" max="14339" width="4.5703125" style="1" customWidth="1"/>
    <col min="14340" max="14340" width="45.42578125" style="1" customWidth="1"/>
    <col min="14341" max="14341" width="21.7109375" style="1" customWidth="1"/>
    <col min="14342" max="14342" width="21.85546875" style="1" customWidth="1"/>
    <col min="14343" max="14343" width="1.5703125" style="1" customWidth="1"/>
    <col min="14344" max="14344" width="23.140625" style="1" customWidth="1"/>
    <col min="14345" max="14345" width="20.7109375" style="1" customWidth="1"/>
    <col min="14346" max="14346" width="4.5703125" style="1" customWidth="1"/>
    <col min="14347" max="14347" width="45.5703125" style="1" customWidth="1"/>
    <col min="14348" max="14348" width="19.28515625" style="1" customWidth="1"/>
    <col min="14349" max="14349" width="20.140625" style="1" customWidth="1"/>
    <col min="14350" max="14350" width="22.42578125" style="1" customWidth="1"/>
    <col min="14351" max="14592" width="9.140625" style="1"/>
    <col min="14593" max="14593" width="19.85546875" style="1" customWidth="1"/>
    <col min="14594" max="14594" width="22.140625" style="1" customWidth="1"/>
    <col min="14595" max="14595" width="4.5703125" style="1" customWidth="1"/>
    <col min="14596" max="14596" width="45.42578125" style="1" customWidth="1"/>
    <col min="14597" max="14597" width="21.7109375" style="1" customWidth="1"/>
    <col min="14598" max="14598" width="21.85546875" style="1" customWidth="1"/>
    <col min="14599" max="14599" width="1.5703125" style="1" customWidth="1"/>
    <col min="14600" max="14600" width="23.140625" style="1" customWidth="1"/>
    <col min="14601" max="14601" width="20.7109375" style="1" customWidth="1"/>
    <col min="14602" max="14602" width="4.5703125" style="1" customWidth="1"/>
    <col min="14603" max="14603" width="45.5703125" style="1" customWidth="1"/>
    <col min="14604" max="14604" width="19.28515625" style="1" customWidth="1"/>
    <col min="14605" max="14605" width="20.140625" style="1" customWidth="1"/>
    <col min="14606" max="14606" width="22.42578125" style="1" customWidth="1"/>
    <col min="14607" max="14848" width="9.140625" style="1"/>
    <col min="14849" max="14849" width="19.85546875" style="1" customWidth="1"/>
    <col min="14850" max="14850" width="22.140625" style="1" customWidth="1"/>
    <col min="14851" max="14851" width="4.5703125" style="1" customWidth="1"/>
    <col min="14852" max="14852" width="45.42578125" style="1" customWidth="1"/>
    <col min="14853" max="14853" width="21.7109375" style="1" customWidth="1"/>
    <col min="14854" max="14854" width="21.85546875" style="1" customWidth="1"/>
    <col min="14855" max="14855" width="1.5703125" style="1" customWidth="1"/>
    <col min="14856" max="14856" width="23.140625" style="1" customWidth="1"/>
    <col min="14857" max="14857" width="20.7109375" style="1" customWidth="1"/>
    <col min="14858" max="14858" width="4.5703125" style="1" customWidth="1"/>
    <col min="14859" max="14859" width="45.5703125" style="1" customWidth="1"/>
    <col min="14860" max="14860" width="19.28515625" style="1" customWidth="1"/>
    <col min="14861" max="14861" width="20.140625" style="1" customWidth="1"/>
    <col min="14862" max="14862" width="22.42578125" style="1" customWidth="1"/>
    <col min="14863" max="15104" width="9.140625" style="1"/>
    <col min="15105" max="15105" width="19.85546875" style="1" customWidth="1"/>
    <col min="15106" max="15106" width="22.140625" style="1" customWidth="1"/>
    <col min="15107" max="15107" width="4.5703125" style="1" customWidth="1"/>
    <col min="15108" max="15108" width="45.42578125" style="1" customWidth="1"/>
    <col min="15109" max="15109" width="21.7109375" style="1" customWidth="1"/>
    <col min="15110" max="15110" width="21.85546875" style="1" customWidth="1"/>
    <col min="15111" max="15111" width="1.5703125" style="1" customWidth="1"/>
    <col min="15112" max="15112" width="23.140625" style="1" customWidth="1"/>
    <col min="15113" max="15113" width="20.7109375" style="1" customWidth="1"/>
    <col min="15114" max="15114" width="4.5703125" style="1" customWidth="1"/>
    <col min="15115" max="15115" width="45.5703125" style="1" customWidth="1"/>
    <col min="15116" max="15116" width="19.28515625" style="1" customWidth="1"/>
    <col min="15117" max="15117" width="20.140625" style="1" customWidth="1"/>
    <col min="15118" max="15118" width="22.42578125" style="1" customWidth="1"/>
    <col min="15119" max="15360" width="9.140625" style="1"/>
    <col min="15361" max="15361" width="19.85546875" style="1" customWidth="1"/>
    <col min="15362" max="15362" width="22.140625" style="1" customWidth="1"/>
    <col min="15363" max="15363" width="4.5703125" style="1" customWidth="1"/>
    <col min="15364" max="15364" width="45.42578125" style="1" customWidth="1"/>
    <col min="15365" max="15365" width="21.7109375" style="1" customWidth="1"/>
    <col min="15366" max="15366" width="21.85546875" style="1" customWidth="1"/>
    <col min="15367" max="15367" width="1.5703125" style="1" customWidth="1"/>
    <col min="15368" max="15368" width="23.140625" style="1" customWidth="1"/>
    <col min="15369" max="15369" width="20.7109375" style="1" customWidth="1"/>
    <col min="15370" max="15370" width="4.5703125" style="1" customWidth="1"/>
    <col min="15371" max="15371" width="45.5703125" style="1" customWidth="1"/>
    <col min="15372" max="15372" width="19.28515625" style="1" customWidth="1"/>
    <col min="15373" max="15373" width="20.140625" style="1" customWidth="1"/>
    <col min="15374" max="15374" width="22.42578125" style="1" customWidth="1"/>
    <col min="15375" max="15616" width="9.140625" style="1"/>
    <col min="15617" max="15617" width="19.85546875" style="1" customWidth="1"/>
    <col min="15618" max="15618" width="22.140625" style="1" customWidth="1"/>
    <col min="15619" max="15619" width="4.5703125" style="1" customWidth="1"/>
    <col min="15620" max="15620" width="45.42578125" style="1" customWidth="1"/>
    <col min="15621" max="15621" width="21.7109375" style="1" customWidth="1"/>
    <col min="15622" max="15622" width="21.85546875" style="1" customWidth="1"/>
    <col min="15623" max="15623" width="1.5703125" style="1" customWidth="1"/>
    <col min="15624" max="15624" width="23.140625" style="1" customWidth="1"/>
    <col min="15625" max="15625" width="20.7109375" style="1" customWidth="1"/>
    <col min="15626" max="15626" width="4.5703125" style="1" customWidth="1"/>
    <col min="15627" max="15627" width="45.5703125" style="1" customWidth="1"/>
    <col min="15628" max="15628" width="19.28515625" style="1" customWidth="1"/>
    <col min="15629" max="15629" width="20.140625" style="1" customWidth="1"/>
    <col min="15630" max="15630" width="22.42578125" style="1" customWidth="1"/>
    <col min="15631" max="15872" width="9.140625" style="1"/>
    <col min="15873" max="15873" width="19.85546875" style="1" customWidth="1"/>
    <col min="15874" max="15874" width="22.140625" style="1" customWidth="1"/>
    <col min="15875" max="15875" width="4.5703125" style="1" customWidth="1"/>
    <col min="15876" max="15876" width="45.42578125" style="1" customWidth="1"/>
    <col min="15877" max="15877" width="21.7109375" style="1" customWidth="1"/>
    <col min="15878" max="15878" width="21.85546875" style="1" customWidth="1"/>
    <col min="15879" max="15879" width="1.5703125" style="1" customWidth="1"/>
    <col min="15880" max="15880" width="23.140625" style="1" customWidth="1"/>
    <col min="15881" max="15881" width="20.7109375" style="1" customWidth="1"/>
    <col min="15882" max="15882" width="4.5703125" style="1" customWidth="1"/>
    <col min="15883" max="15883" width="45.5703125" style="1" customWidth="1"/>
    <col min="15884" max="15884" width="19.28515625" style="1" customWidth="1"/>
    <col min="15885" max="15885" width="20.140625" style="1" customWidth="1"/>
    <col min="15886" max="15886" width="22.42578125" style="1" customWidth="1"/>
    <col min="15887" max="16128" width="9.140625" style="1"/>
    <col min="16129" max="16129" width="19.85546875" style="1" customWidth="1"/>
    <col min="16130" max="16130" width="22.140625" style="1" customWidth="1"/>
    <col min="16131" max="16131" width="4.5703125" style="1" customWidth="1"/>
    <col min="16132" max="16132" width="45.42578125" style="1" customWidth="1"/>
    <col min="16133" max="16133" width="21.7109375" style="1" customWidth="1"/>
    <col min="16134" max="16134" width="21.85546875" style="1" customWidth="1"/>
    <col min="16135" max="16135" width="1.5703125" style="1" customWidth="1"/>
    <col min="16136" max="16136" width="23.140625" style="1" customWidth="1"/>
    <col min="16137" max="16137" width="20.7109375" style="1" customWidth="1"/>
    <col min="16138" max="16138" width="4.5703125" style="1" customWidth="1"/>
    <col min="16139" max="16139" width="45.5703125" style="1" customWidth="1"/>
    <col min="16140" max="16140" width="19.28515625" style="1" customWidth="1"/>
    <col min="16141" max="16141" width="20.140625" style="1" customWidth="1"/>
    <col min="16142" max="16142" width="22.42578125" style="1" customWidth="1"/>
    <col min="16143" max="16384" width="9.140625" style="1"/>
  </cols>
  <sheetData>
    <row r="1" spans="1:13" ht="2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6.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6.5">
      <c r="A3" s="2"/>
      <c r="B3" s="3"/>
      <c r="C3" s="2"/>
      <c r="D3" s="2"/>
      <c r="E3" s="2"/>
      <c r="F3" s="2"/>
      <c r="G3" s="2"/>
    </row>
    <row r="4" spans="1:13" ht="16.5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7.25" thickBot="1">
      <c r="A5" s="4"/>
      <c r="B5" s="5"/>
      <c r="C5" s="4"/>
      <c r="D5" s="4"/>
      <c r="E5" s="4"/>
      <c r="F5" s="4"/>
      <c r="G5" s="4"/>
      <c r="M5" s="6" t="s">
        <v>3</v>
      </c>
    </row>
    <row r="6" spans="1:13" ht="17.25" thickBot="1">
      <c r="A6" s="206" t="s">
        <v>4</v>
      </c>
      <c r="B6" s="207"/>
      <c r="C6" s="208" t="s">
        <v>5</v>
      </c>
      <c r="D6" s="207"/>
      <c r="E6" s="209" t="s">
        <v>6</v>
      </c>
      <c r="F6" s="210"/>
      <c r="G6" s="7"/>
      <c r="H6" s="211" t="str">
        <f>A6</f>
        <v>AS AT 31.03.2013</v>
      </c>
      <c r="I6" s="212"/>
      <c r="J6" s="208" t="s">
        <v>7</v>
      </c>
      <c r="K6" s="207"/>
      <c r="L6" s="213" t="str">
        <f>E6</f>
        <v>AS AT 31.03.2014</v>
      </c>
      <c r="M6" s="214"/>
    </row>
    <row r="7" spans="1:13" ht="16.5">
      <c r="A7" s="8"/>
      <c r="B7" s="9"/>
      <c r="C7" s="10">
        <v>1</v>
      </c>
      <c r="D7" s="11" t="s">
        <v>8</v>
      </c>
      <c r="E7" s="12"/>
      <c r="F7" s="13"/>
      <c r="G7" s="14"/>
      <c r="H7" s="12"/>
      <c r="I7" s="15"/>
      <c r="J7" s="16">
        <v>1</v>
      </c>
      <c r="K7" s="17" t="s">
        <v>9</v>
      </c>
      <c r="L7" s="12"/>
      <c r="M7" s="18"/>
    </row>
    <row r="8" spans="1:13" ht="16.5">
      <c r="A8" s="19"/>
      <c r="B8" s="12"/>
      <c r="C8" s="10" t="s">
        <v>10</v>
      </c>
      <c r="D8" s="11" t="s">
        <v>11</v>
      </c>
      <c r="E8" s="12"/>
      <c r="F8" s="12"/>
      <c r="G8" s="14"/>
      <c r="H8" s="12"/>
      <c r="I8" s="12" t="s">
        <v>12</v>
      </c>
      <c r="J8" s="20"/>
      <c r="K8" s="21" t="s">
        <v>13</v>
      </c>
      <c r="L8" s="12" t="s">
        <v>14</v>
      </c>
      <c r="M8" s="22"/>
    </row>
    <row r="9" spans="1:13" ht="16.5">
      <c r="A9" s="23" t="s">
        <v>15</v>
      </c>
      <c r="B9" s="12"/>
      <c r="C9" s="10"/>
      <c r="D9" s="24" t="s">
        <v>16</v>
      </c>
      <c r="E9" s="13"/>
      <c r="F9" s="12" t="s">
        <v>15</v>
      </c>
      <c r="G9" s="25"/>
      <c r="H9" s="12"/>
      <c r="I9" s="12" t="s">
        <v>17</v>
      </c>
      <c r="J9" s="20"/>
      <c r="K9" s="21" t="s">
        <v>18</v>
      </c>
      <c r="L9" s="12" t="s">
        <v>19</v>
      </c>
      <c r="M9" s="22"/>
    </row>
    <row r="10" spans="1:13" ht="16.5">
      <c r="A10" s="19"/>
      <c r="B10" s="12"/>
      <c r="C10" s="10" t="s">
        <v>20</v>
      </c>
      <c r="D10" s="11" t="s">
        <v>21</v>
      </c>
      <c r="E10" s="13"/>
      <c r="F10" s="12"/>
      <c r="G10" s="26"/>
      <c r="H10" s="12"/>
      <c r="I10" s="12">
        <v>53197.2</v>
      </c>
      <c r="J10" s="20"/>
      <c r="K10" s="21" t="s">
        <v>22</v>
      </c>
      <c r="L10" s="12" t="s">
        <v>23</v>
      </c>
      <c r="M10" s="22"/>
    </row>
    <row r="11" spans="1:13" ht="16.5">
      <c r="A11" s="27" t="s">
        <v>24</v>
      </c>
      <c r="B11" s="28"/>
      <c r="C11" s="10"/>
      <c r="D11" s="29" t="s">
        <v>25</v>
      </c>
      <c r="E11" s="30"/>
      <c r="F11" s="31" t="s">
        <v>26</v>
      </c>
      <c r="G11" s="26"/>
      <c r="H11" s="12"/>
      <c r="I11" s="12" t="s">
        <v>27</v>
      </c>
      <c r="J11" s="20"/>
      <c r="K11" s="21" t="s">
        <v>28</v>
      </c>
      <c r="L11" s="12" t="s">
        <v>27</v>
      </c>
      <c r="M11" s="22"/>
    </row>
    <row r="12" spans="1:13" ht="16.5">
      <c r="A12" s="19"/>
      <c r="B12" s="28"/>
      <c r="C12" s="10" t="s">
        <v>29</v>
      </c>
      <c r="D12" s="11" t="s">
        <v>30</v>
      </c>
      <c r="E12" s="12"/>
      <c r="F12" s="13"/>
      <c r="G12" s="14"/>
      <c r="H12" s="12"/>
      <c r="I12" s="12">
        <v>216.9</v>
      </c>
      <c r="J12" s="20"/>
      <c r="K12" s="21" t="s">
        <v>31</v>
      </c>
      <c r="L12" s="12">
        <v>216.9</v>
      </c>
      <c r="M12" s="22"/>
    </row>
    <row r="13" spans="1:13">
      <c r="A13" s="19"/>
      <c r="B13" s="12" t="s">
        <v>32</v>
      </c>
      <c r="C13" s="32"/>
      <c r="D13" s="24" t="s">
        <v>33</v>
      </c>
      <c r="E13" s="13" t="s">
        <v>34</v>
      </c>
      <c r="F13" s="13"/>
      <c r="G13" s="14"/>
      <c r="H13" s="12"/>
      <c r="I13" s="12" t="s">
        <v>35</v>
      </c>
      <c r="J13" s="20"/>
      <c r="K13" s="21" t="s">
        <v>36</v>
      </c>
      <c r="L13" s="12" t="s">
        <v>37</v>
      </c>
      <c r="M13" s="22"/>
    </row>
    <row r="14" spans="1:13">
      <c r="A14" s="19"/>
      <c r="B14" s="12" t="s">
        <v>38</v>
      </c>
      <c r="C14" s="32"/>
      <c r="D14" s="24" t="s">
        <v>39</v>
      </c>
      <c r="E14" s="13" t="s">
        <v>38</v>
      </c>
      <c r="F14" s="13"/>
      <c r="G14" s="14"/>
      <c r="H14" s="12"/>
      <c r="I14" s="12" t="s">
        <v>40</v>
      </c>
      <c r="J14" s="20"/>
      <c r="K14" s="21" t="s">
        <v>41</v>
      </c>
      <c r="L14" s="12" t="s">
        <v>40</v>
      </c>
      <c r="M14" s="22"/>
    </row>
    <row r="15" spans="1:13" ht="16.5">
      <c r="A15" s="19"/>
      <c r="B15" s="12" t="s">
        <v>42</v>
      </c>
      <c r="C15" s="32"/>
      <c r="D15" s="33" t="s">
        <v>43</v>
      </c>
      <c r="E15" s="13" t="s">
        <v>42</v>
      </c>
      <c r="F15" s="13"/>
      <c r="G15" s="14"/>
      <c r="H15" s="12"/>
      <c r="I15" s="12">
        <v>97852</v>
      </c>
      <c r="J15" s="20"/>
      <c r="K15" s="21" t="s">
        <v>44</v>
      </c>
      <c r="L15" s="12" t="s">
        <v>45</v>
      </c>
      <c r="M15" s="22"/>
    </row>
    <row r="16" spans="1:13" ht="16.5">
      <c r="A16" s="19"/>
      <c r="B16" s="12" t="s">
        <v>46</v>
      </c>
      <c r="C16" s="32"/>
      <c r="D16" s="33" t="s">
        <v>47</v>
      </c>
      <c r="E16" s="13" t="s">
        <v>48</v>
      </c>
      <c r="F16" s="13"/>
      <c r="G16" s="14"/>
      <c r="H16" s="12"/>
      <c r="I16" s="12">
        <v>0</v>
      </c>
      <c r="J16" s="20"/>
      <c r="K16" s="21" t="s">
        <v>49</v>
      </c>
      <c r="L16" s="12">
        <v>0</v>
      </c>
      <c r="M16" s="22"/>
    </row>
    <row r="17" spans="1:14">
      <c r="A17" s="19"/>
      <c r="B17" s="12" t="s">
        <v>50</v>
      </c>
      <c r="C17" s="32"/>
      <c r="D17" s="24" t="s">
        <v>51</v>
      </c>
      <c r="E17" s="13" t="s">
        <v>50</v>
      </c>
      <c r="F17" s="13"/>
      <c r="G17" s="14"/>
      <c r="H17" s="12" t="s">
        <v>52</v>
      </c>
      <c r="I17" s="34"/>
      <c r="J17" s="20"/>
      <c r="K17" s="21" t="s">
        <v>53</v>
      </c>
      <c r="L17" s="12">
        <v>0</v>
      </c>
      <c r="M17" s="18" t="s">
        <v>54</v>
      </c>
    </row>
    <row r="18" spans="1:14">
      <c r="A18" s="35" t="s">
        <v>55</v>
      </c>
      <c r="B18" s="36" t="s">
        <v>56</v>
      </c>
      <c r="C18" s="32"/>
      <c r="D18" s="37" t="s">
        <v>57</v>
      </c>
      <c r="E18" s="36" t="s">
        <v>58</v>
      </c>
      <c r="F18" s="38" t="s">
        <v>26</v>
      </c>
      <c r="G18" s="39"/>
      <c r="H18" s="40"/>
      <c r="I18" s="18"/>
      <c r="J18" s="20"/>
      <c r="K18" s="21"/>
      <c r="L18" s="41"/>
      <c r="M18" s="18"/>
    </row>
    <row r="19" spans="1:14" ht="16.5">
      <c r="A19" s="19"/>
      <c r="B19" s="42"/>
      <c r="C19" s="10">
        <v>2</v>
      </c>
      <c r="D19" s="11" t="s">
        <v>59</v>
      </c>
      <c r="E19" s="12"/>
      <c r="F19" s="13"/>
      <c r="G19" s="14"/>
      <c r="H19" s="18" t="s">
        <v>60</v>
      </c>
      <c r="I19" s="18"/>
      <c r="J19" s="16">
        <v>2</v>
      </c>
      <c r="K19" s="43" t="s">
        <v>61</v>
      </c>
      <c r="L19" s="44"/>
      <c r="M19" s="18" t="s">
        <v>62</v>
      </c>
    </row>
    <row r="20" spans="1:14">
      <c r="A20" s="19"/>
      <c r="B20" s="12" t="s">
        <v>63</v>
      </c>
      <c r="C20" s="32"/>
      <c r="D20" s="45" t="s">
        <v>64</v>
      </c>
      <c r="E20" s="13" t="s">
        <v>65</v>
      </c>
      <c r="F20" s="13"/>
      <c r="G20" s="14"/>
      <c r="H20" s="12"/>
      <c r="I20" s="18"/>
      <c r="J20" s="46"/>
      <c r="K20" s="21"/>
      <c r="L20" s="12"/>
      <c r="M20" s="18"/>
    </row>
    <row r="21" spans="1:14" ht="16.5">
      <c r="A21" s="19"/>
      <c r="B21" s="12" t="s">
        <v>66</v>
      </c>
      <c r="C21" s="32"/>
      <c r="D21" s="24" t="s">
        <v>67</v>
      </c>
      <c r="E21" s="13" t="s">
        <v>68</v>
      </c>
      <c r="F21" s="13"/>
      <c r="G21" s="14"/>
      <c r="H21" s="12"/>
      <c r="I21" s="47"/>
      <c r="J21" s="16">
        <v>3</v>
      </c>
      <c r="K21" s="43" t="s">
        <v>69</v>
      </c>
      <c r="L21" s="12"/>
      <c r="M21" s="47"/>
      <c r="N21" s="45"/>
    </row>
    <row r="22" spans="1:14" ht="16.5">
      <c r="A22" s="19"/>
      <c r="B22" s="12" t="s">
        <v>70</v>
      </c>
      <c r="C22" s="32"/>
      <c r="D22" s="24" t="s">
        <v>71</v>
      </c>
      <c r="E22" s="13" t="s">
        <v>72</v>
      </c>
      <c r="F22" s="13"/>
      <c r="G22" s="14"/>
      <c r="H22" s="12"/>
      <c r="I22" s="47"/>
      <c r="J22" s="4"/>
      <c r="K22" s="43"/>
      <c r="L22" s="12"/>
      <c r="M22" s="47"/>
    </row>
    <row r="23" spans="1:14">
      <c r="A23" s="19"/>
      <c r="B23" s="12" t="s">
        <v>73</v>
      </c>
      <c r="C23" s="32"/>
      <c r="D23" s="24" t="s">
        <v>74</v>
      </c>
      <c r="E23" s="13" t="s">
        <v>75</v>
      </c>
      <c r="F23" s="13"/>
      <c r="G23" s="14"/>
      <c r="H23" s="12"/>
      <c r="I23" s="18"/>
      <c r="J23" s="45"/>
      <c r="K23" s="48" t="s">
        <v>76</v>
      </c>
      <c r="L23" s="12"/>
      <c r="M23" s="18"/>
    </row>
    <row r="24" spans="1:14">
      <c r="A24" s="19"/>
      <c r="B24" s="12" t="s">
        <v>77</v>
      </c>
      <c r="C24" s="32"/>
      <c r="D24" s="24" t="s">
        <v>78</v>
      </c>
      <c r="E24" s="13" t="s">
        <v>79</v>
      </c>
      <c r="F24" s="13"/>
      <c r="G24" s="14"/>
      <c r="H24" s="49"/>
      <c r="I24" s="49" t="s">
        <v>80</v>
      </c>
      <c r="J24" s="20"/>
      <c r="K24" s="21" t="s">
        <v>81</v>
      </c>
      <c r="L24" s="49" t="s">
        <v>82</v>
      </c>
      <c r="M24" s="18"/>
    </row>
    <row r="25" spans="1:14">
      <c r="A25" s="19"/>
      <c r="B25" s="12" t="s">
        <v>83</v>
      </c>
      <c r="C25" s="32"/>
      <c r="D25" s="24" t="s">
        <v>84</v>
      </c>
      <c r="E25" s="13" t="s">
        <v>85</v>
      </c>
      <c r="F25" s="13"/>
      <c r="G25" s="14"/>
      <c r="H25" s="49"/>
      <c r="I25" s="49"/>
      <c r="J25" s="45"/>
      <c r="K25" s="21" t="s">
        <v>86</v>
      </c>
      <c r="L25" s="49"/>
      <c r="M25" s="18"/>
    </row>
    <row r="26" spans="1:14">
      <c r="A26" s="19"/>
      <c r="B26" s="12" t="s">
        <v>87</v>
      </c>
      <c r="C26" s="32"/>
      <c r="D26" s="24" t="s">
        <v>88</v>
      </c>
      <c r="E26" s="13" t="s">
        <v>89</v>
      </c>
      <c r="F26" s="13"/>
      <c r="G26" s="14"/>
      <c r="H26" s="49"/>
      <c r="I26" s="49"/>
      <c r="J26" s="20"/>
      <c r="K26" s="48" t="s">
        <v>90</v>
      </c>
      <c r="L26" s="49"/>
      <c r="M26" s="18"/>
    </row>
    <row r="27" spans="1:14">
      <c r="A27" s="19"/>
      <c r="B27" s="12" t="s">
        <v>91</v>
      </c>
      <c r="C27" s="32"/>
      <c r="D27" s="24" t="s">
        <v>92</v>
      </c>
      <c r="E27" s="13" t="s">
        <v>93</v>
      </c>
      <c r="F27" s="13"/>
      <c r="G27" s="14"/>
      <c r="H27" s="49"/>
      <c r="I27" s="49" t="s">
        <v>94</v>
      </c>
      <c r="J27" s="20"/>
      <c r="K27" s="21" t="s">
        <v>95</v>
      </c>
      <c r="L27" s="49" t="s">
        <v>96</v>
      </c>
      <c r="M27" s="18"/>
    </row>
    <row r="28" spans="1:14">
      <c r="A28" s="19"/>
      <c r="B28" s="12" t="s">
        <v>97</v>
      </c>
      <c r="C28" s="32"/>
      <c r="D28" s="24" t="s">
        <v>98</v>
      </c>
      <c r="E28" s="13" t="s">
        <v>99</v>
      </c>
      <c r="F28" s="13"/>
      <c r="G28" s="14"/>
      <c r="H28" s="49"/>
      <c r="I28" s="49"/>
      <c r="J28" s="20"/>
      <c r="K28" s="21" t="s">
        <v>100</v>
      </c>
      <c r="L28" s="49"/>
      <c r="M28" s="18"/>
    </row>
    <row r="29" spans="1:14">
      <c r="A29" s="19"/>
      <c r="B29" s="12" t="s">
        <v>101</v>
      </c>
      <c r="C29" s="32"/>
      <c r="D29" s="24" t="s">
        <v>102</v>
      </c>
      <c r="E29" s="13" t="s">
        <v>103</v>
      </c>
      <c r="F29" s="13"/>
      <c r="G29" s="14"/>
      <c r="H29" s="12"/>
      <c r="I29" s="12"/>
      <c r="J29" s="20"/>
      <c r="K29" s="48" t="s">
        <v>104</v>
      </c>
      <c r="L29" s="12"/>
      <c r="M29" s="18"/>
    </row>
    <row r="30" spans="1:14">
      <c r="A30" s="19"/>
      <c r="B30" s="12" t="s">
        <v>105</v>
      </c>
      <c r="C30" s="32"/>
      <c r="D30" s="24" t="s">
        <v>106</v>
      </c>
      <c r="E30" s="13" t="s">
        <v>105</v>
      </c>
      <c r="F30" s="13"/>
      <c r="G30" s="14"/>
      <c r="H30" s="12"/>
      <c r="I30" s="12" t="s">
        <v>107</v>
      </c>
      <c r="J30" s="20"/>
      <c r="K30" s="21" t="s">
        <v>108</v>
      </c>
      <c r="L30" s="12" t="s">
        <v>107</v>
      </c>
      <c r="M30" s="18"/>
    </row>
    <row r="31" spans="1:14">
      <c r="A31" s="19"/>
      <c r="B31" s="12" t="s">
        <v>109</v>
      </c>
      <c r="C31" s="32"/>
      <c r="D31" s="24" t="s">
        <v>110</v>
      </c>
      <c r="E31" s="12" t="s">
        <v>111</v>
      </c>
      <c r="F31" s="13"/>
      <c r="G31" s="14"/>
      <c r="H31" s="12"/>
      <c r="I31" s="12"/>
      <c r="J31" s="20"/>
      <c r="K31" s="21" t="s">
        <v>112</v>
      </c>
      <c r="L31" s="12"/>
      <c r="M31" s="18"/>
    </row>
    <row r="32" spans="1:14">
      <c r="A32" s="19"/>
      <c r="B32" s="12" t="s">
        <v>113</v>
      </c>
      <c r="C32" s="32"/>
      <c r="D32" s="24" t="s">
        <v>114</v>
      </c>
      <c r="E32" s="12" t="s">
        <v>113</v>
      </c>
      <c r="F32" s="13"/>
      <c r="G32" s="14"/>
      <c r="H32" s="12"/>
      <c r="I32" s="12"/>
      <c r="J32" s="20"/>
      <c r="K32" s="48" t="s">
        <v>115</v>
      </c>
      <c r="L32" s="12"/>
      <c r="M32" s="18"/>
    </row>
    <row r="33" spans="1:14">
      <c r="A33" s="19"/>
      <c r="B33" s="12" t="s">
        <v>116</v>
      </c>
      <c r="C33" s="32"/>
      <c r="D33" s="24" t="s">
        <v>117</v>
      </c>
      <c r="E33" s="12" t="s">
        <v>116</v>
      </c>
      <c r="F33" s="13"/>
      <c r="G33" s="14"/>
      <c r="H33" s="12"/>
      <c r="I33" s="12" t="s">
        <v>118</v>
      </c>
      <c r="J33" s="20"/>
      <c r="K33" s="21" t="s">
        <v>119</v>
      </c>
      <c r="L33" s="12" t="s">
        <v>118</v>
      </c>
      <c r="M33" s="18"/>
    </row>
    <row r="34" spans="1:14">
      <c r="A34" s="19"/>
      <c r="B34" s="12" t="s">
        <v>120</v>
      </c>
      <c r="C34" s="32"/>
      <c r="D34" s="24" t="s">
        <v>121</v>
      </c>
      <c r="E34" s="12" t="s">
        <v>120</v>
      </c>
      <c r="F34" s="13"/>
      <c r="G34" s="14"/>
      <c r="H34" s="12"/>
      <c r="I34" s="12"/>
      <c r="J34" s="20"/>
      <c r="K34" s="21" t="s">
        <v>122</v>
      </c>
      <c r="L34" s="12"/>
      <c r="M34" s="18"/>
    </row>
    <row r="35" spans="1:14">
      <c r="A35" s="19"/>
      <c r="B35" s="12" t="s">
        <v>123</v>
      </c>
      <c r="C35" s="32"/>
      <c r="D35" s="24" t="s">
        <v>124</v>
      </c>
      <c r="E35" s="12" t="s">
        <v>125</v>
      </c>
      <c r="F35" s="13"/>
      <c r="G35" s="14"/>
      <c r="H35" s="12"/>
      <c r="I35" s="12"/>
      <c r="J35" s="46"/>
      <c r="K35" s="48" t="s">
        <v>126</v>
      </c>
      <c r="L35" s="12"/>
      <c r="M35" s="18"/>
    </row>
    <row r="36" spans="1:14">
      <c r="A36" s="19"/>
      <c r="B36" s="12" t="s">
        <v>127</v>
      </c>
      <c r="C36" s="32"/>
      <c r="D36" s="24" t="s">
        <v>128</v>
      </c>
      <c r="E36" s="12" t="s">
        <v>127</v>
      </c>
      <c r="F36" s="13"/>
      <c r="G36" s="14"/>
      <c r="H36" s="50" t="s">
        <v>129</v>
      </c>
      <c r="I36" s="50" t="s">
        <v>130</v>
      </c>
      <c r="J36" s="20"/>
      <c r="K36" s="21" t="s">
        <v>131</v>
      </c>
      <c r="L36" s="50" t="s">
        <v>132</v>
      </c>
      <c r="M36" s="18" t="s">
        <v>133</v>
      </c>
    </row>
    <row r="37" spans="1:14">
      <c r="A37" s="19"/>
      <c r="B37" s="12" t="s">
        <v>134</v>
      </c>
      <c r="C37" s="32"/>
      <c r="D37" s="24" t="s">
        <v>135</v>
      </c>
      <c r="E37" s="12" t="s">
        <v>136</v>
      </c>
      <c r="F37" s="13"/>
      <c r="G37" s="14"/>
      <c r="H37" s="12"/>
      <c r="I37" s="22"/>
      <c r="J37" s="20"/>
      <c r="K37" s="21" t="s">
        <v>137</v>
      </c>
      <c r="L37" s="12"/>
      <c r="M37" s="22"/>
    </row>
    <row r="38" spans="1:14">
      <c r="A38" s="19"/>
      <c r="B38" s="12" t="s">
        <v>138</v>
      </c>
      <c r="C38" s="32"/>
      <c r="D38" s="24" t="s">
        <v>139</v>
      </c>
      <c r="E38" s="12" t="s">
        <v>140</v>
      </c>
      <c r="F38" s="13"/>
      <c r="G38" s="14"/>
      <c r="H38" s="12"/>
      <c r="I38" s="22"/>
      <c r="J38" s="20"/>
      <c r="K38" s="21"/>
      <c r="L38" s="12"/>
      <c r="M38" s="22"/>
      <c r="N38" s="45"/>
    </row>
    <row r="39" spans="1:14">
      <c r="A39" s="19"/>
      <c r="B39" s="12" t="s">
        <v>42</v>
      </c>
      <c r="C39" s="32"/>
      <c r="D39" s="24" t="s">
        <v>141</v>
      </c>
      <c r="E39" s="12" t="s">
        <v>142</v>
      </c>
      <c r="F39" s="13"/>
      <c r="G39" s="14"/>
      <c r="H39" s="13"/>
      <c r="I39" s="51"/>
      <c r="J39" s="20"/>
      <c r="K39" s="21"/>
      <c r="L39" s="13"/>
      <c r="M39" s="22"/>
      <c r="N39" s="45"/>
    </row>
    <row r="40" spans="1:14">
      <c r="A40" s="19" t="s">
        <v>143</v>
      </c>
      <c r="B40" s="52" t="s">
        <v>144</v>
      </c>
      <c r="C40" s="32"/>
      <c r="D40" s="24" t="s">
        <v>145</v>
      </c>
      <c r="E40" s="52">
        <v>0</v>
      </c>
      <c r="F40" s="12" t="s">
        <v>146</v>
      </c>
      <c r="G40" s="53"/>
      <c r="H40" s="52"/>
      <c r="I40" s="13"/>
      <c r="J40" s="46"/>
      <c r="K40" s="21"/>
      <c r="L40" s="13"/>
      <c r="M40" s="51"/>
      <c r="N40" s="45"/>
    </row>
    <row r="41" spans="1:14" ht="16.5" thickBot="1">
      <c r="A41" s="54"/>
      <c r="B41" s="52"/>
      <c r="C41" s="55"/>
      <c r="D41" s="56"/>
      <c r="E41" s="57"/>
      <c r="F41" s="58"/>
      <c r="G41" s="26"/>
      <c r="H41" s="59"/>
      <c r="I41" s="57"/>
      <c r="J41" s="20"/>
      <c r="K41" s="60"/>
      <c r="L41" s="40"/>
      <c r="M41" s="61"/>
    </row>
    <row r="42" spans="1:14" ht="17.25" thickBot="1">
      <c r="A42" s="62" t="s">
        <v>147</v>
      </c>
      <c r="B42" s="63"/>
      <c r="C42" s="64"/>
      <c r="D42" s="64" t="s">
        <v>148</v>
      </c>
      <c r="E42" s="65" t="s">
        <v>149</v>
      </c>
      <c r="F42" s="63" t="s">
        <v>150</v>
      </c>
      <c r="G42" s="66"/>
      <c r="H42" s="67" t="s">
        <v>151</v>
      </c>
      <c r="I42" s="65">
        <f>+I35</f>
        <v>0</v>
      </c>
      <c r="J42" s="68"/>
      <c r="K42" s="64" t="s">
        <v>148</v>
      </c>
      <c r="L42" s="65">
        <f>+L35</f>
        <v>0</v>
      </c>
      <c r="M42" s="67" t="s">
        <v>152</v>
      </c>
    </row>
    <row r="43" spans="1:14" ht="16.5">
      <c r="A43" s="69"/>
      <c r="B43" s="69"/>
      <c r="C43" s="70"/>
      <c r="D43" s="45"/>
      <c r="E43" s="69"/>
      <c r="F43" s="69"/>
      <c r="G43" s="69"/>
      <c r="K43" s="71"/>
      <c r="L43" s="71"/>
      <c r="M43" s="72"/>
    </row>
    <row r="44" spans="1:14" ht="21">
      <c r="A44" s="203" t="s">
        <v>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1:14" ht="16.5">
      <c r="A45" s="204" t="s">
        <v>1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</row>
    <row r="46" spans="1:14" ht="16.5">
      <c r="A46" s="2"/>
      <c r="B46" s="3"/>
      <c r="C46" s="2"/>
      <c r="D46" s="2"/>
      <c r="E46" s="2"/>
      <c r="F46" s="2"/>
      <c r="G46" s="2"/>
    </row>
    <row r="47" spans="1:14" ht="17.25" thickBot="1">
      <c r="A47" s="205" t="s">
        <v>153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4" ht="17.25" thickBot="1">
      <c r="A48" s="206" t="s">
        <v>4</v>
      </c>
      <c r="B48" s="207"/>
      <c r="C48" s="208" t="s">
        <v>5</v>
      </c>
      <c r="D48" s="207"/>
      <c r="E48" s="209" t="s">
        <v>6</v>
      </c>
      <c r="F48" s="210"/>
      <c r="G48" s="7"/>
      <c r="H48" s="211" t="str">
        <f>A48</f>
        <v>AS AT 31.03.2013</v>
      </c>
      <c r="I48" s="212"/>
      <c r="J48" s="208" t="s">
        <v>7</v>
      </c>
      <c r="K48" s="207"/>
      <c r="L48" s="213" t="str">
        <f>E48</f>
        <v>AS AT 31.03.2014</v>
      </c>
      <c r="M48" s="214"/>
    </row>
    <row r="49" spans="1:14" ht="16.5">
      <c r="A49" s="73" t="str">
        <f>A42</f>
        <v>623,16,44,462.30</v>
      </c>
      <c r="B49" s="74">
        <f>+B42</f>
        <v>0</v>
      </c>
      <c r="C49" s="75"/>
      <c r="D49" s="76" t="s">
        <v>154</v>
      </c>
      <c r="E49" s="77" t="str">
        <f>+E42</f>
        <v xml:space="preserve">  -</v>
      </c>
      <c r="F49" s="78" t="str">
        <f>+F42</f>
        <v>693,53,14,358.96</v>
      </c>
      <c r="G49" s="79"/>
      <c r="H49" s="80" t="str">
        <f>+H42</f>
        <v>43,41,52,13,832.07</v>
      </c>
      <c r="I49" s="65">
        <f>+I42</f>
        <v>0</v>
      </c>
      <c r="J49" s="81"/>
      <c r="K49" s="75" t="s">
        <v>154</v>
      </c>
      <c r="L49" s="77">
        <f>+L42</f>
        <v>0</v>
      </c>
      <c r="M49" s="82" t="str">
        <f>+M42</f>
        <v>4033,65,83,296.20</v>
      </c>
    </row>
    <row r="50" spans="1:14" ht="16.5">
      <c r="A50" s="83"/>
      <c r="B50" s="84">
        <v>0</v>
      </c>
      <c r="C50" s="85">
        <v>3</v>
      </c>
      <c r="D50" s="86" t="s">
        <v>155</v>
      </c>
      <c r="E50" s="28">
        <v>0</v>
      </c>
      <c r="F50" s="87"/>
      <c r="G50" s="79"/>
      <c r="H50" s="88"/>
      <c r="I50" s="15"/>
      <c r="J50" s="16">
        <v>4</v>
      </c>
      <c r="K50" s="89" t="s">
        <v>156</v>
      </c>
      <c r="L50" s="12"/>
      <c r="M50" s="18"/>
    </row>
    <row r="51" spans="1:14" ht="16.5">
      <c r="A51" s="83"/>
      <c r="B51" s="90"/>
      <c r="C51" s="85"/>
      <c r="D51" s="91"/>
      <c r="E51" s="80"/>
      <c r="F51" s="87"/>
      <c r="G51" s="79"/>
      <c r="H51" s="88"/>
      <c r="I51" s="58"/>
      <c r="J51" s="16"/>
      <c r="K51" s="89" t="s">
        <v>157</v>
      </c>
      <c r="L51" s="12"/>
      <c r="M51" s="18"/>
    </row>
    <row r="52" spans="1:14" ht="16.5">
      <c r="A52" s="92"/>
      <c r="B52" s="13"/>
      <c r="C52" s="85">
        <v>4</v>
      </c>
      <c r="D52" s="93" t="s">
        <v>158</v>
      </c>
      <c r="E52" s="12"/>
      <c r="F52" s="58"/>
      <c r="G52" s="94"/>
      <c r="H52" s="88"/>
      <c r="I52" s="15">
        <v>0</v>
      </c>
      <c r="J52" s="20" t="s">
        <v>159</v>
      </c>
      <c r="K52" s="95" t="s">
        <v>160</v>
      </c>
      <c r="L52" s="12"/>
      <c r="M52" s="18"/>
    </row>
    <row r="53" spans="1:14" ht="16.5">
      <c r="A53" s="92"/>
      <c r="B53" s="13"/>
      <c r="C53" s="85" t="s">
        <v>161</v>
      </c>
      <c r="D53" s="93" t="s">
        <v>162</v>
      </c>
      <c r="E53" s="12"/>
      <c r="F53" s="96"/>
      <c r="G53" s="97"/>
      <c r="H53" s="88"/>
      <c r="I53" s="15">
        <v>0</v>
      </c>
      <c r="J53" s="20" t="s">
        <v>163</v>
      </c>
      <c r="K53" s="21" t="s">
        <v>164</v>
      </c>
      <c r="L53" s="12"/>
      <c r="M53" s="18"/>
    </row>
    <row r="54" spans="1:14">
      <c r="A54" s="98"/>
      <c r="B54" s="12" t="s">
        <v>165</v>
      </c>
      <c r="C54" s="46">
        <v>1</v>
      </c>
      <c r="D54" s="45" t="s">
        <v>166</v>
      </c>
      <c r="E54" s="12" t="s">
        <v>167</v>
      </c>
      <c r="F54" s="99"/>
      <c r="G54" s="100"/>
      <c r="H54" s="88"/>
      <c r="I54" s="15">
        <v>0</v>
      </c>
      <c r="J54" s="20" t="s">
        <v>168</v>
      </c>
      <c r="K54" s="21" t="s">
        <v>169</v>
      </c>
      <c r="L54" s="12"/>
      <c r="M54" s="18"/>
      <c r="N54" s="101"/>
    </row>
    <row r="55" spans="1:14">
      <c r="A55" s="98"/>
      <c r="B55" s="12" t="s">
        <v>170</v>
      </c>
      <c r="C55" s="46">
        <v>2</v>
      </c>
      <c r="D55" s="45" t="s">
        <v>171</v>
      </c>
      <c r="E55" s="12" t="s">
        <v>172</v>
      </c>
      <c r="F55" s="99"/>
      <c r="G55" s="100"/>
      <c r="H55" s="88"/>
      <c r="I55" s="15"/>
      <c r="J55" s="20"/>
      <c r="K55" s="21"/>
      <c r="L55" s="12"/>
      <c r="M55" s="18"/>
      <c r="N55" s="101"/>
    </row>
    <row r="56" spans="1:14" ht="16.5">
      <c r="A56" s="98"/>
      <c r="B56" s="12" t="s">
        <v>173</v>
      </c>
      <c r="C56" s="46">
        <v>3</v>
      </c>
      <c r="D56" s="45" t="s">
        <v>174</v>
      </c>
      <c r="E56" s="12" t="s">
        <v>175</v>
      </c>
      <c r="F56" s="99"/>
      <c r="G56" s="100"/>
      <c r="H56" s="88"/>
      <c r="I56" s="15"/>
      <c r="J56" s="16">
        <v>5</v>
      </c>
      <c r="K56" s="43" t="s">
        <v>176</v>
      </c>
      <c r="L56" s="12"/>
      <c r="M56" s="18"/>
      <c r="N56" s="101"/>
    </row>
    <row r="57" spans="1:14">
      <c r="A57" s="98"/>
      <c r="B57" s="12" t="s">
        <v>177</v>
      </c>
      <c r="C57" s="46">
        <v>4</v>
      </c>
      <c r="D57" s="45" t="s">
        <v>178</v>
      </c>
      <c r="E57" s="12" t="s">
        <v>179</v>
      </c>
      <c r="F57" s="99"/>
      <c r="G57" s="100"/>
      <c r="H57" s="88"/>
      <c r="I57" s="15"/>
      <c r="J57" s="20"/>
      <c r="K57" s="48" t="s">
        <v>180</v>
      </c>
      <c r="L57" s="12"/>
      <c r="M57" s="18"/>
      <c r="N57" s="101"/>
    </row>
    <row r="58" spans="1:14">
      <c r="A58" s="98"/>
      <c r="B58" s="102"/>
      <c r="C58" s="21"/>
      <c r="D58" s="45"/>
      <c r="E58" s="102"/>
      <c r="F58" s="103"/>
      <c r="G58" s="104"/>
      <c r="H58" s="88"/>
      <c r="I58" s="12" t="s">
        <v>181</v>
      </c>
      <c r="J58" s="20"/>
      <c r="K58" s="21" t="s">
        <v>182</v>
      </c>
      <c r="L58" s="12" t="s">
        <v>183</v>
      </c>
      <c r="M58" s="22"/>
    </row>
    <row r="59" spans="1:14" ht="16.5">
      <c r="A59" s="98"/>
      <c r="B59" s="28"/>
      <c r="C59" s="85" t="s">
        <v>184</v>
      </c>
      <c r="D59" s="93" t="s">
        <v>185</v>
      </c>
      <c r="E59" s="28"/>
      <c r="F59" s="103"/>
      <c r="G59" s="104"/>
      <c r="H59" s="88"/>
      <c r="I59" s="12" t="s">
        <v>186</v>
      </c>
      <c r="J59" s="20"/>
      <c r="K59" s="21" t="s">
        <v>187</v>
      </c>
      <c r="L59" s="12" t="s">
        <v>188</v>
      </c>
      <c r="M59" s="22"/>
    </row>
    <row r="60" spans="1:14">
      <c r="A60" s="98"/>
      <c r="B60" s="12" t="s">
        <v>189</v>
      </c>
      <c r="C60" s="46">
        <v>1</v>
      </c>
      <c r="D60" s="45" t="s">
        <v>166</v>
      </c>
      <c r="E60" s="12" t="s">
        <v>190</v>
      </c>
      <c r="F60" s="103"/>
      <c r="G60" s="104"/>
      <c r="H60" s="88"/>
      <c r="I60" s="12" t="s">
        <v>191</v>
      </c>
      <c r="J60" s="20"/>
      <c r="K60" s="21" t="s">
        <v>192</v>
      </c>
      <c r="L60" s="12" t="s">
        <v>193</v>
      </c>
      <c r="M60" s="22"/>
    </row>
    <row r="61" spans="1:14">
      <c r="A61" s="98"/>
      <c r="B61" s="12" t="s">
        <v>194</v>
      </c>
      <c r="C61" s="46">
        <v>2</v>
      </c>
      <c r="D61" s="45" t="s">
        <v>171</v>
      </c>
      <c r="E61" s="12" t="s">
        <v>195</v>
      </c>
      <c r="F61" s="103"/>
      <c r="G61" s="104"/>
      <c r="H61" s="88"/>
      <c r="I61" s="12">
        <v>0</v>
      </c>
      <c r="J61" s="20"/>
      <c r="K61" s="21" t="s">
        <v>196</v>
      </c>
      <c r="L61" s="12">
        <v>0</v>
      </c>
      <c r="M61" s="22"/>
    </row>
    <row r="62" spans="1:14">
      <c r="A62" s="98"/>
      <c r="B62" s="12" t="s">
        <v>197</v>
      </c>
      <c r="C62" s="46">
        <v>3</v>
      </c>
      <c r="D62" s="45" t="s">
        <v>174</v>
      </c>
      <c r="E62" s="12" t="s">
        <v>198</v>
      </c>
      <c r="F62" s="103"/>
      <c r="G62" s="104"/>
      <c r="H62" s="88"/>
      <c r="I62" s="12" t="s">
        <v>199</v>
      </c>
      <c r="J62" s="20"/>
      <c r="K62" s="21" t="s">
        <v>200</v>
      </c>
      <c r="L62" s="12" t="s">
        <v>201</v>
      </c>
      <c r="M62" s="22"/>
    </row>
    <row r="63" spans="1:14">
      <c r="A63" s="98"/>
      <c r="B63" s="21"/>
      <c r="C63" s="21"/>
      <c r="D63" s="45"/>
      <c r="E63" s="21"/>
      <c r="F63" s="103"/>
      <c r="G63" s="104"/>
      <c r="H63" s="88"/>
      <c r="I63" s="12" t="s">
        <v>202</v>
      </c>
      <c r="J63" s="20"/>
      <c r="K63" s="21" t="s">
        <v>203</v>
      </c>
      <c r="L63" s="12" t="s">
        <v>204</v>
      </c>
      <c r="M63" s="22"/>
    </row>
    <row r="64" spans="1:14" ht="16.5">
      <c r="A64" s="98"/>
      <c r="B64" s="12"/>
      <c r="C64" s="85" t="s">
        <v>205</v>
      </c>
      <c r="D64" s="93" t="s">
        <v>206</v>
      </c>
      <c r="E64" s="12"/>
      <c r="F64" s="103"/>
      <c r="G64" s="104"/>
      <c r="H64" s="88"/>
      <c r="I64" s="12" t="s">
        <v>207</v>
      </c>
      <c r="J64" s="20"/>
      <c r="K64" s="21" t="s">
        <v>208</v>
      </c>
      <c r="L64" s="12" t="s">
        <v>209</v>
      </c>
      <c r="M64" s="22"/>
    </row>
    <row r="65" spans="1:14">
      <c r="A65" s="98"/>
      <c r="B65" s="12" t="s">
        <v>210</v>
      </c>
      <c r="C65" s="46">
        <v>1</v>
      </c>
      <c r="D65" s="45" t="s">
        <v>166</v>
      </c>
      <c r="E65" s="12" t="s">
        <v>211</v>
      </c>
      <c r="F65" s="103"/>
      <c r="G65" s="104"/>
      <c r="H65" s="88"/>
      <c r="I65" s="12">
        <v>60797</v>
      </c>
      <c r="J65" s="20"/>
      <c r="K65" s="21" t="s">
        <v>212</v>
      </c>
      <c r="L65" s="12">
        <v>60797</v>
      </c>
      <c r="M65" s="22"/>
    </row>
    <row r="66" spans="1:14">
      <c r="A66" s="105"/>
      <c r="B66" s="12" t="s">
        <v>213</v>
      </c>
      <c r="C66" s="46">
        <v>2</v>
      </c>
      <c r="D66" s="45" t="s">
        <v>171</v>
      </c>
      <c r="E66" s="12" t="s">
        <v>214</v>
      </c>
      <c r="F66" s="103"/>
      <c r="G66" s="104"/>
      <c r="H66" s="88"/>
      <c r="I66" s="12">
        <v>0</v>
      </c>
      <c r="J66" s="20"/>
      <c r="K66" s="21" t="s">
        <v>215</v>
      </c>
      <c r="L66" s="12">
        <v>0</v>
      </c>
      <c r="M66" s="22"/>
    </row>
    <row r="67" spans="1:14">
      <c r="A67" s="105"/>
      <c r="B67" s="12" t="s">
        <v>216</v>
      </c>
      <c r="C67" s="46">
        <v>3</v>
      </c>
      <c r="D67" s="45" t="s">
        <v>174</v>
      </c>
      <c r="E67" s="12" t="s">
        <v>217</v>
      </c>
      <c r="F67" s="103"/>
      <c r="G67" s="104"/>
      <c r="H67" s="88"/>
      <c r="I67" s="12" t="s">
        <v>218</v>
      </c>
      <c r="J67" s="20"/>
      <c r="K67" s="21" t="s">
        <v>219</v>
      </c>
      <c r="L67" s="12" t="s">
        <v>220</v>
      </c>
      <c r="M67" s="22"/>
    </row>
    <row r="68" spans="1:14" ht="16.5">
      <c r="A68" s="106"/>
      <c r="B68" s="12" t="s">
        <v>221</v>
      </c>
      <c r="C68" s="46">
        <v>4</v>
      </c>
      <c r="D68" s="45" t="s">
        <v>178</v>
      </c>
      <c r="E68" s="12" t="s">
        <v>222</v>
      </c>
      <c r="F68" s="107"/>
      <c r="G68" s="108"/>
      <c r="H68" s="12"/>
      <c r="I68" s="12" t="s">
        <v>223</v>
      </c>
      <c r="J68" s="20"/>
      <c r="K68" s="21" t="s">
        <v>224</v>
      </c>
      <c r="L68" s="12" t="s">
        <v>42</v>
      </c>
      <c r="M68" s="109"/>
    </row>
    <row r="69" spans="1:14" ht="16.5">
      <c r="A69" s="110" t="s">
        <v>225</v>
      </c>
      <c r="B69" s="52" t="s">
        <v>226</v>
      </c>
      <c r="C69" s="46">
        <v>5</v>
      </c>
      <c r="D69" s="45" t="s">
        <v>227</v>
      </c>
      <c r="E69" s="52" t="s">
        <v>228</v>
      </c>
      <c r="F69" s="111" t="s">
        <v>229</v>
      </c>
      <c r="G69" s="108"/>
      <c r="H69" s="12"/>
      <c r="I69" s="12">
        <v>0</v>
      </c>
      <c r="J69" s="70"/>
      <c r="K69" s="21" t="s">
        <v>230</v>
      </c>
      <c r="L69" s="12">
        <v>1000</v>
      </c>
      <c r="M69" s="109"/>
    </row>
    <row r="70" spans="1:14">
      <c r="A70" s="106"/>
      <c r="B70" s="112"/>
      <c r="C70" s="21"/>
      <c r="D70" s="45"/>
      <c r="E70" s="21"/>
      <c r="F70" s="58"/>
      <c r="G70" s="94"/>
      <c r="H70" s="12"/>
      <c r="I70" s="12" t="s">
        <v>231</v>
      </c>
      <c r="J70" s="70"/>
      <c r="K70" s="21" t="s">
        <v>232</v>
      </c>
      <c r="L70" s="12" t="s">
        <v>233</v>
      </c>
      <c r="M70" s="109"/>
    </row>
    <row r="71" spans="1:14" ht="16.5">
      <c r="A71" s="106"/>
      <c r="B71" s="13"/>
      <c r="C71" s="85">
        <v>5</v>
      </c>
      <c r="D71" s="93" t="s">
        <v>234</v>
      </c>
      <c r="E71" s="12"/>
      <c r="F71" s="58"/>
      <c r="G71" s="94"/>
      <c r="H71" s="12"/>
      <c r="I71" s="12" t="s">
        <v>235</v>
      </c>
      <c r="J71" s="70"/>
      <c r="K71" s="21" t="s">
        <v>236</v>
      </c>
      <c r="L71" s="12" t="s">
        <v>237</v>
      </c>
      <c r="M71" s="113"/>
    </row>
    <row r="72" spans="1:14" ht="16.5">
      <c r="A72" s="106"/>
      <c r="B72" s="13"/>
      <c r="C72" s="46"/>
      <c r="D72" s="114" t="s">
        <v>238</v>
      </c>
      <c r="E72" s="12"/>
      <c r="F72" s="115"/>
      <c r="G72" s="94"/>
      <c r="H72" s="113" t="s">
        <v>239</v>
      </c>
      <c r="I72" s="54" t="s">
        <v>240</v>
      </c>
      <c r="J72" s="70"/>
      <c r="K72" s="21" t="s">
        <v>241</v>
      </c>
      <c r="L72" s="52">
        <v>53975</v>
      </c>
      <c r="M72" s="18" t="s">
        <v>242</v>
      </c>
      <c r="N72" s="101"/>
    </row>
    <row r="73" spans="1:14">
      <c r="A73" s="106"/>
      <c r="B73" s="12" t="s">
        <v>243</v>
      </c>
      <c r="C73" s="46"/>
      <c r="D73" s="45" t="s">
        <v>244</v>
      </c>
      <c r="E73" s="12" t="s">
        <v>245</v>
      </c>
      <c r="F73" s="58"/>
      <c r="G73" s="94"/>
      <c r="H73" s="12"/>
      <c r="I73" s="12"/>
      <c r="J73" s="70"/>
      <c r="K73" s="48" t="s">
        <v>246</v>
      </c>
      <c r="L73" s="12"/>
      <c r="M73" s="22"/>
      <c r="N73" s="101"/>
    </row>
    <row r="74" spans="1:14">
      <c r="A74" s="106"/>
      <c r="B74" s="12" t="s">
        <v>247</v>
      </c>
      <c r="C74" s="46"/>
      <c r="D74" s="45" t="s">
        <v>248</v>
      </c>
      <c r="E74" s="12" t="s">
        <v>249</v>
      </c>
      <c r="F74" s="58"/>
      <c r="G74" s="94"/>
      <c r="H74" s="12"/>
      <c r="I74" s="12">
        <v>0</v>
      </c>
      <c r="J74" s="70"/>
      <c r="K74" s="21" t="s">
        <v>250</v>
      </c>
      <c r="L74" s="12" t="s">
        <v>251</v>
      </c>
      <c r="M74" s="109"/>
      <c r="N74" s="101"/>
    </row>
    <row r="75" spans="1:14">
      <c r="A75" s="106"/>
      <c r="B75" s="12" t="s">
        <v>252</v>
      </c>
      <c r="C75" s="46"/>
      <c r="D75" s="45" t="s">
        <v>253</v>
      </c>
      <c r="E75" s="12" t="s">
        <v>254</v>
      </c>
      <c r="F75" s="103"/>
      <c r="G75" s="94"/>
      <c r="H75" s="12"/>
      <c r="I75" s="12" t="s">
        <v>255</v>
      </c>
      <c r="J75" s="70"/>
      <c r="K75" s="21" t="s">
        <v>256</v>
      </c>
      <c r="L75" s="12" t="s">
        <v>257</v>
      </c>
      <c r="M75" s="109"/>
      <c r="N75" s="101"/>
    </row>
    <row r="76" spans="1:14">
      <c r="A76" s="106"/>
      <c r="B76" s="12">
        <v>0</v>
      </c>
      <c r="C76" s="46"/>
      <c r="D76" s="45" t="s">
        <v>258</v>
      </c>
      <c r="E76" s="12">
        <v>0</v>
      </c>
      <c r="F76" s="103"/>
      <c r="G76" s="94"/>
      <c r="H76" s="12"/>
      <c r="I76" s="12" t="s">
        <v>259</v>
      </c>
      <c r="J76" s="70"/>
      <c r="K76" s="21" t="s">
        <v>260</v>
      </c>
      <c r="L76" s="12" t="s">
        <v>261</v>
      </c>
      <c r="M76" s="109"/>
      <c r="N76" s="101"/>
    </row>
    <row r="77" spans="1:14">
      <c r="A77" s="106"/>
      <c r="B77" s="12" t="s">
        <v>262</v>
      </c>
      <c r="C77" s="46" t="s">
        <v>263</v>
      </c>
      <c r="D77" s="45" t="s">
        <v>264</v>
      </c>
      <c r="E77" s="12" t="s">
        <v>265</v>
      </c>
      <c r="F77" s="103"/>
      <c r="G77" s="104"/>
      <c r="H77" s="12"/>
      <c r="I77" s="12" t="s">
        <v>266</v>
      </c>
      <c r="J77" s="70"/>
      <c r="K77" s="21" t="s">
        <v>267</v>
      </c>
      <c r="L77" s="12" t="s">
        <v>268</v>
      </c>
      <c r="M77" s="109"/>
      <c r="N77" s="101"/>
    </row>
    <row r="78" spans="1:14">
      <c r="A78" s="106"/>
      <c r="B78" s="12" t="s">
        <v>269</v>
      </c>
      <c r="C78" s="46"/>
      <c r="D78" s="45" t="s">
        <v>270</v>
      </c>
      <c r="E78" s="12" t="s">
        <v>271</v>
      </c>
      <c r="F78" s="103"/>
      <c r="G78" s="104"/>
      <c r="H78" s="12"/>
      <c r="I78" s="12" t="s">
        <v>42</v>
      </c>
      <c r="J78" s="70"/>
      <c r="K78" s="21" t="s">
        <v>272</v>
      </c>
      <c r="L78" s="12" t="s">
        <v>273</v>
      </c>
      <c r="M78" s="109"/>
      <c r="N78" s="101"/>
    </row>
    <row r="79" spans="1:14">
      <c r="A79" s="116"/>
      <c r="B79" s="13"/>
      <c r="C79" s="21"/>
      <c r="D79" s="45"/>
      <c r="E79" s="12"/>
      <c r="F79" s="103"/>
      <c r="G79" s="104"/>
      <c r="H79" s="12"/>
      <c r="I79" s="12" t="s">
        <v>274</v>
      </c>
      <c r="J79" s="70"/>
      <c r="K79" s="21" t="s">
        <v>275</v>
      </c>
      <c r="L79" s="12" t="s">
        <v>276</v>
      </c>
      <c r="M79" s="109"/>
      <c r="N79" s="101"/>
    </row>
    <row r="80" spans="1:14" ht="16.5">
      <c r="A80" s="106"/>
      <c r="B80" s="13"/>
      <c r="C80" s="46"/>
      <c r="D80" s="117" t="s">
        <v>277</v>
      </c>
      <c r="E80" s="12"/>
      <c r="F80" s="118"/>
      <c r="G80" s="119"/>
      <c r="H80" s="12"/>
      <c r="I80" s="12" t="s">
        <v>278</v>
      </c>
      <c r="J80" s="4"/>
      <c r="K80" s="21" t="s">
        <v>279</v>
      </c>
      <c r="L80" s="12" t="s">
        <v>280</v>
      </c>
      <c r="M80" s="109"/>
      <c r="N80" s="101"/>
    </row>
    <row r="81" spans="1:14" ht="16.5">
      <c r="A81" s="106"/>
      <c r="B81" s="13"/>
      <c r="C81" s="46"/>
      <c r="D81" s="117"/>
      <c r="E81" s="12"/>
      <c r="F81" s="103"/>
      <c r="G81" s="104"/>
      <c r="H81" s="12"/>
      <c r="I81" s="12" t="s">
        <v>281</v>
      </c>
      <c r="J81" s="4"/>
      <c r="K81" s="21" t="s">
        <v>282</v>
      </c>
      <c r="L81" s="12" t="s">
        <v>283</v>
      </c>
      <c r="M81" s="109"/>
      <c r="N81" s="101"/>
    </row>
    <row r="82" spans="1:14" ht="16.5">
      <c r="A82" s="106"/>
      <c r="B82" s="13"/>
      <c r="C82" s="46"/>
      <c r="D82" s="40" t="s">
        <v>284</v>
      </c>
      <c r="E82" s="12"/>
      <c r="F82" s="103"/>
      <c r="G82" s="104"/>
      <c r="H82" s="15"/>
      <c r="I82" s="12" t="s">
        <v>285</v>
      </c>
      <c r="J82" s="4"/>
      <c r="K82" s="21" t="s">
        <v>286</v>
      </c>
      <c r="L82" s="12" t="s">
        <v>287</v>
      </c>
      <c r="M82" s="109"/>
      <c r="N82" s="101"/>
    </row>
    <row r="83" spans="1:14" ht="16.5">
      <c r="A83" s="106"/>
      <c r="B83" s="12" t="s">
        <v>288</v>
      </c>
      <c r="C83" s="46"/>
      <c r="D83" s="40" t="s">
        <v>289</v>
      </c>
      <c r="E83" s="12" t="s">
        <v>288</v>
      </c>
      <c r="F83" s="58"/>
      <c r="G83" s="94"/>
      <c r="H83" s="113" t="s">
        <v>290</v>
      </c>
      <c r="I83" s="52" t="s">
        <v>291</v>
      </c>
      <c r="J83" s="4"/>
      <c r="K83" s="60" t="s">
        <v>292</v>
      </c>
      <c r="L83" s="52"/>
      <c r="M83" s="113" t="s">
        <v>293</v>
      </c>
      <c r="N83" s="101"/>
    </row>
    <row r="84" spans="1:14" ht="17.25" thickBot="1">
      <c r="A84" s="62" t="s">
        <v>294</v>
      </c>
      <c r="B84" s="120" t="s">
        <v>295</v>
      </c>
      <c r="C84" s="121"/>
      <c r="D84" s="64" t="s">
        <v>148</v>
      </c>
      <c r="E84" s="63" t="s">
        <v>296</v>
      </c>
      <c r="F84" s="122" t="s">
        <v>297</v>
      </c>
      <c r="G84" s="123"/>
      <c r="H84" s="124" t="s">
        <v>298</v>
      </c>
      <c r="I84" s="124" t="s">
        <v>299</v>
      </c>
      <c r="J84" s="125"/>
      <c r="K84" s="126" t="s">
        <v>148</v>
      </c>
      <c r="L84" s="127">
        <f>- L88</f>
        <v>0</v>
      </c>
      <c r="M84" s="124" t="s">
        <v>300</v>
      </c>
      <c r="N84" s="101"/>
    </row>
    <row r="85" spans="1:14" ht="16.5">
      <c r="A85" s="69"/>
      <c r="B85" s="69"/>
      <c r="C85" s="70"/>
      <c r="D85" s="45"/>
      <c r="E85" s="69"/>
      <c r="F85" s="69"/>
      <c r="G85" s="69"/>
      <c r="H85" s="128"/>
      <c r="I85" s="101"/>
      <c r="K85" s="91"/>
      <c r="L85" s="45"/>
      <c r="N85" s="101"/>
    </row>
    <row r="86" spans="1:14" ht="21">
      <c r="A86" s="203" t="s">
        <v>0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101"/>
    </row>
    <row r="87" spans="1:14" ht="16.5">
      <c r="A87" s="204" t="s">
        <v>1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101"/>
    </row>
    <row r="88" spans="1:14" ht="16.5">
      <c r="A88" s="2"/>
      <c r="B88" s="3"/>
      <c r="C88" s="2"/>
      <c r="D88" s="2"/>
      <c r="E88" s="2"/>
      <c r="F88" s="2"/>
      <c r="G88" s="2"/>
      <c r="N88" s="101"/>
    </row>
    <row r="89" spans="1:14" ht="17.25" thickBot="1">
      <c r="A89" s="205" t="s">
        <v>153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</row>
    <row r="90" spans="1:14" ht="17.25" thickBot="1">
      <c r="A90" s="206" t="s">
        <v>4</v>
      </c>
      <c r="B90" s="207"/>
      <c r="C90" s="208" t="s">
        <v>5</v>
      </c>
      <c r="D90" s="207"/>
      <c r="E90" s="209" t="s">
        <v>6</v>
      </c>
      <c r="F90" s="210"/>
      <c r="G90" s="7"/>
      <c r="H90" s="211" t="str">
        <f>A90</f>
        <v>AS AT 31.03.2013</v>
      </c>
      <c r="I90" s="212"/>
      <c r="J90" s="208" t="s">
        <v>7</v>
      </c>
      <c r="K90" s="207"/>
      <c r="L90" s="213" t="str">
        <f>E90</f>
        <v>AS AT 31.03.2014</v>
      </c>
      <c r="M90" s="214"/>
    </row>
    <row r="91" spans="1:14" ht="16.5">
      <c r="A91" s="129" t="str">
        <f>A84</f>
        <v>6627,05,16,520.84</v>
      </c>
      <c r="B91" s="74" t="str">
        <f>+B84</f>
        <v>4096,62,53,300.00</v>
      </c>
      <c r="C91" s="75"/>
      <c r="D91" s="75" t="s">
        <v>154</v>
      </c>
      <c r="E91" s="78" t="str">
        <f>+E84</f>
        <v>4641,25,75,100.00</v>
      </c>
      <c r="F91" s="74" t="str">
        <f>+F84</f>
        <v>7381,67,49,688.11</v>
      </c>
      <c r="G91" s="130"/>
      <c r="H91" s="131" t="str">
        <f>+H84</f>
        <v>95,35,36,01,401.11</v>
      </c>
      <c r="I91" s="65" t="str">
        <f>+I84</f>
        <v xml:space="preserve">    -</v>
      </c>
      <c r="J91" s="76"/>
      <c r="K91" s="75" t="s">
        <v>154</v>
      </c>
      <c r="L91" s="77">
        <f>+L84</f>
        <v>0</v>
      </c>
      <c r="M91" s="82" t="str">
        <f>+M84</f>
        <v>10701,63,28,318.74</v>
      </c>
    </row>
    <row r="92" spans="1:14" ht="16.5">
      <c r="A92" s="132"/>
      <c r="B92" s="90"/>
      <c r="C92" s="133"/>
      <c r="D92" s="134"/>
      <c r="E92" s="134"/>
      <c r="F92" s="134"/>
      <c r="G92" s="135"/>
      <c r="H92" s="136"/>
      <c r="I92" s="137"/>
      <c r="J92" s="91"/>
      <c r="K92" s="133"/>
      <c r="L92" s="80"/>
      <c r="M92" s="138"/>
    </row>
    <row r="93" spans="1:14">
      <c r="A93" s="106"/>
      <c r="B93" s="12"/>
      <c r="C93" s="21"/>
      <c r="D93" s="48" t="s">
        <v>301</v>
      </c>
      <c r="E93" s="58"/>
      <c r="F93" s="13"/>
      <c r="G93" s="139"/>
      <c r="H93" s="12"/>
      <c r="I93" s="15"/>
      <c r="J93" s="32"/>
      <c r="K93" s="48" t="s">
        <v>302</v>
      </c>
      <c r="L93" s="12"/>
      <c r="M93" s="18"/>
    </row>
    <row r="94" spans="1:14">
      <c r="A94" s="106"/>
      <c r="B94" s="12"/>
      <c r="C94" s="21"/>
      <c r="D94" s="21"/>
      <c r="E94" s="58"/>
      <c r="F94" s="99"/>
      <c r="G94" s="139"/>
      <c r="H94" s="12"/>
      <c r="I94" s="12" t="s">
        <v>303</v>
      </c>
      <c r="J94" s="32"/>
      <c r="K94" s="21" t="s">
        <v>166</v>
      </c>
      <c r="L94" s="12" t="s">
        <v>304</v>
      </c>
      <c r="M94" s="18"/>
    </row>
    <row r="95" spans="1:14">
      <c r="A95" s="116"/>
      <c r="B95" s="12" t="s">
        <v>305</v>
      </c>
      <c r="C95" s="21"/>
      <c r="D95" s="21" t="s">
        <v>306</v>
      </c>
      <c r="E95" s="58" t="s">
        <v>305</v>
      </c>
      <c r="F95" s="140"/>
      <c r="G95" s="141"/>
      <c r="H95" s="12"/>
      <c r="I95" s="12">
        <v>12343</v>
      </c>
      <c r="J95" s="32"/>
      <c r="K95" s="21" t="s">
        <v>171</v>
      </c>
      <c r="L95" s="12" t="s">
        <v>307</v>
      </c>
      <c r="M95" s="18"/>
    </row>
    <row r="96" spans="1:14" ht="16.5">
      <c r="A96" s="19" t="s">
        <v>308</v>
      </c>
      <c r="B96" s="52" t="s">
        <v>309</v>
      </c>
      <c r="C96" s="46"/>
      <c r="D96" s="48" t="s">
        <v>310</v>
      </c>
      <c r="E96" s="52" t="s">
        <v>311</v>
      </c>
      <c r="F96" s="58" t="s">
        <v>312</v>
      </c>
      <c r="G96" s="100"/>
      <c r="H96" s="12"/>
      <c r="I96" s="12" t="s">
        <v>313</v>
      </c>
      <c r="J96" s="85"/>
      <c r="K96" s="21" t="s">
        <v>174</v>
      </c>
      <c r="L96" s="12" t="s">
        <v>299</v>
      </c>
      <c r="M96" s="18"/>
    </row>
    <row r="97" spans="1:14" ht="16.5">
      <c r="A97" s="106"/>
      <c r="B97" s="13"/>
      <c r="C97" s="46"/>
      <c r="D97" s="117"/>
      <c r="E97" s="12"/>
      <c r="F97" s="99"/>
      <c r="G97" s="100"/>
      <c r="H97" s="12"/>
      <c r="I97" s="12" t="s">
        <v>42</v>
      </c>
      <c r="J97" s="85"/>
      <c r="K97" s="21" t="s">
        <v>178</v>
      </c>
      <c r="L97" s="12" t="s">
        <v>42</v>
      </c>
      <c r="M97" s="18"/>
    </row>
    <row r="98" spans="1:14" ht="16.5">
      <c r="A98" s="106"/>
      <c r="B98" s="44"/>
      <c r="C98" s="85">
        <v>6</v>
      </c>
      <c r="D98" s="43" t="s">
        <v>314</v>
      </c>
      <c r="E98" s="58"/>
      <c r="F98" s="13"/>
      <c r="G98" s="100"/>
      <c r="H98" s="18" t="s">
        <v>315</v>
      </c>
      <c r="I98" s="52">
        <v>30892.76</v>
      </c>
      <c r="J98" s="46"/>
      <c r="K98" s="21" t="s">
        <v>316</v>
      </c>
      <c r="L98" s="52">
        <v>30892.76</v>
      </c>
      <c r="M98" s="18" t="s">
        <v>317</v>
      </c>
      <c r="N98" s="101"/>
    </row>
    <row r="99" spans="1:14" ht="16.5">
      <c r="A99" s="106"/>
      <c r="B99" s="44"/>
      <c r="C99" s="85"/>
      <c r="D99" s="43"/>
      <c r="E99" s="58"/>
      <c r="F99" s="13"/>
      <c r="G99" s="100"/>
      <c r="H99" s="18"/>
      <c r="I99" s="58"/>
      <c r="J99" s="46"/>
      <c r="K99" s="48"/>
      <c r="L99" s="58"/>
      <c r="M99" s="18"/>
    </row>
    <row r="100" spans="1:14">
      <c r="A100" s="19"/>
      <c r="B100" s="12">
        <v>0</v>
      </c>
      <c r="C100" s="46"/>
      <c r="D100" s="21" t="s">
        <v>318</v>
      </c>
      <c r="E100" s="58">
        <v>0</v>
      </c>
      <c r="F100" s="13"/>
      <c r="G100" s="100"/>
      <c r="H100" s="18"/>
      <c r="I100" s="58"/>
      <c r="J100" s="46"/>
      <c r="K100" s="48" t="s">
        <v>319</v>
      </c>
      <c r="L100" s="58"/>
      <c r="M100" s="18"/>
    </row>
    <row r="101" spans="1:14">
      <c r="A101" s="19" t="s">
        <v>320</v>
      </c>
      <c r="B101" s="52" t="s">
        <v>320</v>
      </c>
      <c r="C101" s="46"/>
      <c r="D101" s="21" t="s">
        <v>321</v>
      </c>
      <c r="E101" s="12" t="s">
        <v>42</v>
      </c>
      <c r="F101" s="13" t="s">
        <v>42</v>
      </c>
      <c r="G101" s="100"/>
      <c r="H101" s="18"/>
      <c r="I101" s="58" t="s">
        <v>322</v>
      </c>
      <c r="J101" s="46"/>
      <c r="K101" s="21" t="s">
        <v>323</v>
      </c>
      <c r="L101" s="58" t="s">
        <v>324</v>
      </c>
      <c r="M101" s="18"/>
    </row>
    <row r="102" spans="1:14">
      <c r="A102" s="19"/>
      <c r="B102" s="12"/>
      <c r="C102" s="46"/>
      <c r="D102" s="40"/>
      <c r="E102" s="12"/>
      <c r="F102" s="58"/>
      <c r="G102" s="100"/>
      <c r="H102" s="18"/>
      <c r="I102" s="13" t="s">
        <v>325</v>
      </c>
      <c r="J102" s="21"/>
      <c r="K102" s="21" t="s">
        <v>326</v>
      </c>
      <c r="L102" s="13" t="s">
        <v>327</v>
      </c>
      <c r="M102" s="18"/>
    </row>
    <row r="103" spans="1:14" ht="16.5">
      <c r="A103" s="19" t="s">
        <v>328</v>
      </c>
      <c r="B103" s="12"/>
      <c r="C103" s="85">
        <v>7</v>
      </c>
      <c r="D103" s="142" t="s">
        <v>329</v>
      </c>
      <c r="E103" s="12"/>
      <c r="F103" s="58" t="s">
        <v>330</v>
      </c>
      <c r="G103" s="143"/>
      <c r="H103" s="18"/>
      <c r="I103" s="13" t="s">
        <v>331</v>
      </c>
      <c r="J103" s="21"/>
      <c r="K103" s="21" t="s">
        <v>332</v>
      </c>
      <c r="L103" s="13" t="s">
        <v>333</v>
      </c>
      <c r="M103" s="18"/>
      <c r="N103" s="101"/>
    </row>
    <row r="104" spans="1:14">
      <c r="A104" s="116"/>
      <c r="B104" s="21"/>
      <c r="C104" s="21"/>
      <c r="D104" s="21"/>
      <c r="E104" s="45"/>
      <c r="F104" s="99"/>
      <c r="G104" s="100"/>
      <c r="H104" s="18"/>
      <c r="I104" s="58">
        <v>0</v>
      </c>
      <c r="J104" s="46"/>
      <c r="K104" s="21" t="s">
        <v>334</v>
      </c>
      <c r="L104" s="58">
        <v>0</v>
      </c>
      <c r="M104" s="18"/>
      <c r="N104" s="101"/>
    </row>
    <row r="105" spans="1:14">
      <c r="A105" s="106"/>
      <c r="B105" s="12"/>
      <c r="C105" s="21"/>
      <c r="D105" s="48"/>
      <c r="E105" s="58"/>
      <c r="F105" s="99"/>
      <c r="G105" s="100"/>
      <c r="H105" s="18"/>
      <c r="I105" s="58" t="s">
        <v>335</v>
      </c>
      <c r="J105" s="46"/>
      <c r="K105" s="21" t="s">
        <v>336</v>
      </c>
      <c r="L105" s="58" t="s">
        <v>337</v>
      </c>
      <c r="M105" s="18"/>
      <c r="N105" s="101"/>
    </row>
    <row r="106" spans="1:14" ht="16.5">
      <c r="A106" s="19" t="s">
        <v>338</v>
      </c>
      <c r="B106" s="144"/>
      <c r="C106" s="85">
        <v>8</v>
      </c>
      <c r="D106" s="142" t="s">
        <v>339</v>
      </c>
      <c r="E106" s="12"/>
      <c r="F106" s="58" t="s">
        <v>340</v>
      </c>
      <c r="G106" s="100"/>
      <c r="H106" s="18"/>
      <c r="I106" s="58" t="s">
        <v>341</v>
      </c>
      <c r="J106" s="46"/>
      <c r="K106" s="21" t="s">
        <v>342</v>
      </c>
      <c r="L106" s="58" t="s">
        <v>343</v>
      </c>
      <c r="M106" s="18"/>
      <c r="N106" s="101"/>
    </row>
    <row r="107" spans="1:14">
      <c r="A107" s="116"/>
      <c r="B107" s="144"/>
      <c r="C107" s="21"/>
      <c r="D107" s="40"/>
      <c r="E107" s="21"/>
      <c r="F107" s="45"/>
      <c r="G107" s="100"/>
      <c r="H107" s="18"/>
      <c r="I107" s="58">
        <v>50612</v>
      </c>
      <c r="J107" s="46"/>
      <c r="K107" s="21" t="s">
        <v>344</v>
      </c>
      <c r="L107" s="58">
        <v>57307</v>
      </c>
      <c r="M107" s="18"/>
    </row>
    <row r="108" spans="1:14" ht="16.5">
      <c r="A108" s="19"/>
      <c r="B108" s="144"/>
      <c r="C108" s="85">
        <v>9</v>
      </c>
      <c r="D108" s="142" t="s">
        <v>345</v>
      </c>
      <c r="E108" s="12"/>
      <c r="F108" s="58"/>
      <c r="G108" s="145"/>
      <c r="H108" s="18"/>
      <c r="I108" s="58" t="s">
        <v>346</v>
      </c>
      <c r="J108" s="46"/>
      <c r="K108" s="21" t="s">
        <v>347</v>
      </c>
      <c r="L108" s="58" t="s">
        <v>348</v>
      </c>
      <c r="M108" s="18"/>
      <c r="N108" s="101"/>
    </row>
    <row r="109" spans="1:14">
      <c r="A109" s="106"/>
      <c r="B109" s="12"/>
      <c r="C109" s="21"/>
      <c r="D109" s="21"/>
      <c r="E109" s="58"/>
      <c r="F109" s="99"/>
      <c r="G109" s="100"/>
      <c r="H109" s="12" t="s">
        <v>349</v>
      </c>
      <c r="I109" s="57" t="s">
        <v>350</v>
      </c>
      <c r="J109" s="46"/>
      <c r="K109" s="21" t="s">
        <v>351</v>
      </c>
      <c r="L109" s="52" t="s">
        <v>352</v>
      </c>
      <c r="M109" s="18" t="s">
        <v>353</v>
      </c>
      <c r="N109" s="101"/>
    </row>
    <row r="110" spans="1:14" ht="16.5">
      <c r="A110" s="19"/>
      <c r="B110" s="12"/>
      <c r="C110" s="85">
        <v>10</v>
      </c>
      <c r="D110" s="142" t="s">
        <v>354</v>
      </c>
      <c r="E110" s="12"/>
      <c r="F110" s="103"/>
      <c r="G110" s="139"/>
      <c r="H110" s="18"/>
      <c r="I110" s="58"/>
      <c r="J110" s="46"/>
      <c r="K110" s="21"/>
      <c r="L110" s="58"/>
      <c r="M110" s="18"/>
      <c r="N110" s="101"/>
    </row>
    <row r="111" spans="1:14" ht="16.5">
      <c r="A111" s="19"/>
      <c r="B111" s="12"/>
      <c r="C111" s="85"/>
      <c r="D111" s="142"/>
      <c r="E111" s="12"/>
      <c r="F111" s="103"/>
      <c r="G111" s="139"/>
      <c r="H111" s="44"/>
      <c r="I111" s="58"/>
      <c r="J111" s="46"/>
      <c r="K111" s="48" t="s">
        <v>355</v>
      </c>
      <c r="L111" s="58"/>
      <c r="M111" s="18"/>
      <c r="N111" s="101"/>
    </row>
    <row r="112" spans="1:14">
      <c r="A112" s="146"/>
      <c r="B112" s="12" t="s">
        <v>356</v>
      </c>
      <c r="C112" s="46"/>
      <c r="D112" s="40" t="s">
        <v>357</v>
      </c>
      <c r="E112" s="12" t="s">
        <v>358</v>
      </c>
      <c r="F112" s="103"/>
      <c r="G112" s="139"/>
      <c r="H112" s="12"/>
      <c r="I112" s="58" t="s">
        <v>359</v>
      </c>
      <c r="J112" s="46"/>
      <c r="K112" s="21" t="s">
        <v>360</v>
      </c>
      <c r="L112" s="58" t="s">
        <v>361</v>
      </c>
      <c r="M112" s="18"/>
      <c r="N112" s="101"/>
    </row>
    <row r="113" spans="1:14">
      <c r="A113" s="146"/>
      <c r="B113" s="12" t="s">
        <v>362</v>
      </c>
      <c r="C113" s="46"/>
      <c r="D113" s="40" t="s">
        <v>363</v>
      </c>
      <c r="E113" s="12" t="s">
        <v>364</v>
      </c>
      <c r="F113" s="103"/>
      <c r="G113" s="139"/>
      <c r="H113" s="44"/>
      <c r="I113" s="58" t="s">
        <v>365</v>
      </c>
      <c r="J113" s="46"/>
      <c r="K113" s="21" t="s">
        <v>366</v>
      </c>
      <c r="L113" s="58" t="s">
        <v>367</v>
      </c>
      <c r="M113" s="18"/>
      <c r="N113" s="101"/>
    </row>
    <row r="114" spans="1:14" ht="16.5">
      <c r="A114" s="146"/>
      <c r="B114" s="12" t="s">
        <v>368</v>
      </c>
      <c r="C114" s="46"/>
      <c r="D114" s="40" t="s">
        <v>369</v>
      </c>
      <c r="E114" s="12" t="s">
        <v>370</v>
      </c>
      <c r="F114" s="103"/>
      <c r="G114" s="139"/>
      <c r="H114" s="44"/>
      <c r="I114" s="58" t="s">
        <v>371</v>
      </c>
      <c r="J114" s="85"/>
      <c r="K114" s="21" t="s">
        <v>372</v>
      </c>
      <c r="L114" s="58" t="s">
        <v>373</v>
      </c>
      <c r="M114" s="18"/>
      <c r="N114" s="101"/>
    </row>
    <row r="115" spans="1:14">
      <c r="A115" s="146"/>
      <c r="B115" s="12" t="s">
        <v>374</v>
      </c>
      <c r="C115" s="46"/>
      <c r="D115" s="40" t="s">
        <v>375</v>
      </c>
      <c r="E115" s="12" t="s">
        <v>376</v>
      </c>
      <c r="F115" s="103"/>
      <c r="G115" s="139"/>
      <c r="H115" s="12"/>
      <c r="I115" s="58" t="s">
        <v>377</v>
      </c>
      <c r="J115" s="46"/>
      <c r="K115" s="21" t="s">
        <v>378</v>
      </c>
      <c r="L115" s="58" t="s">
        <v>379</v>
      </c>
      <c r="M115" s="18"/>
      <c r="N115" s="101"/>
    </row>
    <row r="116" spans="1:14">
      <c r="A116" s="146"/>
      <c r="B116" s="12" t="s">
        <v>380</v>
      </c>
      <c r="C116" s="46"/>
      <c r="D116" s="40" t="s">
        <v>381</v>
      </c>
      <c r="E116" s="12" t="s">
        <v>382</v>
      </c>
      <c r="F116" s="147"/>
      <c r="G116" s="139"/>
      <c r="H116" s="12"/>
      <c r="I116" s="58" t="s">
        <v>383</v>
      </c>
      <c r="J116" s="46"/>
      <c r="K116" s="21" t="s">
        <v>384</v>
      </c>
      <c r="L116" s="58" t="s">
        <v>385</v>
      </c>
      <c r="M116" s="18"/>
      <c r="N116" s="101"/>
    </row>
    <row r="117" spans="1:14">
      <c r="A117" s="146"/>
      <c r="B117" s="12" t="s">
        <v>386</v>
      </c>
      <c r="C117" s="46"/>
      <c r="D117" s="40" t="s">
        <v>387</v>
      </c>
      <c r="E117" s="12" t="s">
        <v>388</v>
      </c>
      <c r="F117" s="147"/>
      <c r="G117" s="100"/>
      <c r="H117" s="18" t="s">
        <v>389</v>
      </c>
      <c r="I117" s="58" t="s">
        <v>390</v>
      </c>
      <c r="J117" s="21"/>
      <c r="K117" s="21" t="s">
        <v>391</v>
      </c>
      <c r="L117" s="52" t="s">
        <v>392</v>
      </c>
      <c r="M117" s="18" t="s">
        <v>393</v>
      </c>
    </row>
    <row r="118" spans="1:14" s="157" customFormat="1">
      <c r="A118" s="148"/>
      <c r="B118" s="149" t="s">
        <v>394</v>
      </c>
      <c r="C118" s="150"/>
      <c r="D118" s="151" t="s">
        <v>395</v>
      </c>
      <c r="E118" s="149" t="s">
        <v>396</v>
      </c>
      <c r="F118" s="152"/>
      <c r="G118" s="153"/>
      <c r="H118" s="149"/>
      <c r="I118" s="154"/>
      <c r="J118" s="150"/>
      <c r="K118" s="155"/>
      <c r="L118" s="154"/>
      <c r="M118" s="156"/>
    </row>
    <row r="119" spans="1:14">
      <c r="A119" s="158"/>
      <c r="B119" s="38" t="s">
        <v>397</v>
      </c>
      <c r="C119" s="46"/>
      <c r="D119" s="40" t="s">
        <v>398</v>
      </c>
      <c r="E119" s="38" t="s">
        <v>397</v>
      </c>
      <c r="F119" s="103"/>
      <c r="G119" s="100"/>
      <c r="H119" s="18"/>
      <c r="I119" s="58"/>
      <c r="J119" s="21"/>
      <c r="K119" s="21"/>
      <c r="L119" s="58"/>
      <c r="M119" s="18"/>
      <c r="N119" s="101"/>
    </row>
    <row r="120" spans="1:14">
      <c r="A120" s="146"/>
      <c r="B120" s="12" t="s">
        <v>399</v>
      </c>
      <c r="C120" s="46"/>
      <c r="D120" s="45" t="s">
        <v>400</v>
      </c>
      <c r="E120" s="12" t="s">
        <v>401</v>
      </c>
      <c r="F120" s="147"/>
      <c r="G120" s="139"/>
      <c r="H120" s="18"/>
      <c r="I120" s="12"/>
      <c r="J120" s="46"/>
      <c r="K120" s="48" t="s">
        <v>402</v>
      </c>
      <c r="L120" s="12"/>
      <c r="M120" s="18"/>
      <c r="N120" s="101"/>
    </row>
    <row r="121" spans="1:14">
      <c r="A121" s="146"/>
      <c r="B121" s="12" t="s">
        <v>403</v>
      </c>
      <c r="C121" s="46"/>
      <c r="D121" s="45" t="s">
        <v>404</v>
      </c>
      <c r="E121" s="12" t="s">
        <v>42</v>
      </c>
      <c r="F121" s="118"/>
      <c r="G121" s="139"/>
      <c r="H121" s="18"/>
      <c r="I121" s="12" t="s">
        <v>405</v>
      </c>
      <c r="J121" s="46"/>
      <c r="K121" s="21" t="s">
        <v>406</v>
      </c>
      <c r="L121" s="12" t="s">
        <v>405</v>
      </c>
      <c r="M121" s="18"/>
      <c r="N121" s="101"/>
    </row>
    <row r="122" spans="1:14">
      <c r="A122" s="146"/>
      <c r="B122" s="12" t="s">
        <v>407</v>
      </c>
      <c r="C122" s="46"/>
      <c r="D122" s="45" t="s">
        <v>408</v>
      </c>
      <c r="E122" s="12" t="s">
        <v>409</v>
      </c>
      <c r="F122" s="103"/>
      <c r="G122" s="159"/>
      <c r="H122" s="18"/>
      <c r="I122" s="12" t="s">
        <v>410</v>
      </c>
      <c r="J122" s="46"/>
      <c r="K122" s="21" t="s">
        <v>411</v>
      </c>
      <c r="L122" s="12" t="s">
        <v>410</v>
      </c>
      <c r="M122" s="18"/>
      <c r="N122" s="101"/>
    </row>
    <row r="123" spans="1:14">
      <c r="A123" s="19"/>
      <c r="B123" s="12"/>
      <c r="C123" s="46"/>
      <c r="D123" s="48"/>
      <c r="E123" s="12"/>
      <c r="F123" s="58"/>
      <c r="G123" s="94"/>
      <c r="H123" s="18"/>
      <c r="I123" s="12" t="s">
        <v>412</v>
      </c>
      <c r="J123" s="46"/>
      <c r="K123" s="21" t="s">
        <v>413</v>
      </c>
      <c r="L123" s="12" t="s">
        <v>412</v>
      </c>
      <c r="M123" s="18"/>
    </row>
    <row r="124" spans="1:14" ht="16.5" thickBot="1">
      <c r="A124" s="160"/>
      <c r="B124" s="52"/>
      <c r="C124" s="161"/>
      <c r="D124" s="60"/>
      <c r="E124" s="52"/>
      <c r="F124" s="162"/>
      <c r="G124" s="163"/>
      <c r="H124" s="18" t="s">
        <v>414</v>
      </c>
      <c r="I124" s="52" t="s">
        <v>415</v>
      </c>
      <c r="J124" s="46"/>
      <c r="K124" s="21" t="s">
        <v>416</v>
      </c>
      <c r="L124" s="52" t="s">
        <v>415</v>
      </c>
      <c r="M124" s="18" t="s">
        <v>414</v>
      </c>
    </row>
    <row r="125" spans="1:14" ht="17.25" thickBot="1">
      <c r="A125" s="164" t="s">
        <v>417</v>
      </c>
      <c r="B125" s="165" t="s">
        <v>418</v>
      </c>
      <c r="C125" s="126"/>
      <c r="D125" s="166" t="s">
        <v>148</v>
      </c>
      <c r="E125" s="167" t="s">
        <v>419</v>
      </c>
      <c r="F125" s="168" t="s">
        <v>420</v>
      </c>
      <c r="G125" s="169"/>
      <c r="H125" s="124" t="s">
        <v>421</v>
      </c>
      <c r="I125" s="170" t="s">
        <v>149</v>
      </c>
      <c r="J125" s="171"/>
      <c r="K125" s="172" t="s">
        <v>148</v>
      </c>
      <c r="L125" s="170" t="s">
        <v>149</v>
      </c>
      <c r="M125" s="124" t="s">
        <v>422</v>
      </c>
    </row>
    <row r="126" spans="1:14" ht="16.5">
      <c r="A126" s="69"/>
      <c r="B126" s="69"/>
      <c r="C126" s="70"/>
      <c r="D126" s="45"/>
      <c r="E126" s="69"/>
      <c r="F126" s="69"/>
      <c r="G126" s="69"/>
      <c r="J126" s="72"/>
    </row>
    <row r="127" spans="1:14" ht="21">
      <c r="A127" s="203" t="s">
        <v>0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</row>
    <row r="128" spans="1:14" ht="16.5">
      <c r="A128" s="204" t="s">
        <v>1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</row>
    <row r="129" spans="1:14" ht="16.5">
      <c r="A129" s="2"/>
      <c r="B129" s="3"/>
      <c r="C129" s="2"/>
      <c r="D129" s="2"/>
      <c r="E129" s="2"/>
      <c r="F129" s="2"/>
      <c r="G129" s="2"/>
    </row>
    <row r="130" spans="1:14" ht="17.25" thickBot="1">
      <c r="A130" s="205" t="s">
        <v>153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</row>
    <row r="131" spans="1:14" ht="17.25" thickBot="1">
      <c r="A131" s="206" t="s">
        <v>4</v>
      </c>
      <c r="B131" s="207"/>
      <c r="C131" s="208" t="s">
        <v>5</v>
      </c>
      <c r="D131" s="207"/>
      <c r="E131" s="209" t="s">
        <v>6</v>
      </c>
      <c r="F131" s="210"/>
      <c r="G131" s="7"/>
      <c r="H131" s="211" t="str">
        <f>A131</f>
        <v>AS AT 31.03.2013</v>
      </c>
      <c r="I131" s="212"/>
      <c r="J131" s="208" t="s">
        <v>7</v>
      </c>
      <c r="K131" s="207"/>
      <c r="L131" s="213" t="str">
        <f>E131</f>
        <v>AS AT 31.03.2014</v>
      </c>
      <c r="M131" s="214"/>
    </row>
    <row r="132" spans="1:14" ht="16.5">
      <c r="A132" s="173" t="str">
        <f>A125</f>
        <v>108,00,81,09,017.96</v>
      </c>
      <c r="B132" s="77" t="str">
        <f>+B125</f>
        <v>123,43,84,732.51</v>
      </c>
      <c r="C132" s="75"/>
      <c r="D132" s="75" t="s">
        <v>154</v>
      </c>
      <c r="E132" s="78" t="str">
        <f>+E125</f>
        <v>116,57,11,059.02</v>
      </c>
      <c r="F132" s="174" t="str">
        <f>+F125</f>
        <v>120,99,40,89,483.15</v>
      </c>
      <c r="G132" s="175"/>
      <c r="H132" s="74" t="str">
        <f>+H125</f>
        <v>108,46,32,45,916.74</v>
      </c>
      <c r="I132" s="77" t="str">
        <f>+I125</f>
        <v xml:space="preserve">  -</v>
      </c>
      <c r="J132" s="76"/>
      <c r="K132" s="75" t="s">
        <v>154</v>
      </c>
      <c r="L132" s="78" t="str">
        <f>+L125</f>
        <v xml:space="preserve">  -</v>
      </c>
      <c r="M132" s="82" t="str">
        <f>+M125</f>
        <v>121,41,02,84,729.53</v>
      </c>
    </row>
    <row r="133" spans="1:14" ht="16.5">
      <c r="A133" s="98"/>
      <c r="B133" s="12"/>
      <c r="C133" s="46"/>
      <c r="D133" s="176" t="s">
        <v>423</v>
      </c>
      <c r="E133" s="12"/>
      <c r="F133" s="177"/>
      <c r="G133" s="178"/>
      <c r="H133" s="22"/>
      <c r="I133" s="69"/>
      <c r="J133" s="85">
        <v>6</v>
      </c>
      <c r="K133" s="43" t="s">
        <v>424</v>
      </c>
      <c r="L133" s="69"/>
      <c r="M133" s="22"/>
    </row>
    <row r="134" spans="1:14">
      <c r="A134" s="98"/>
      <c r="B134" s="12" t="s">
        <v>425</v>
      </c>
      <c r="C134" s="46"/>
      <c r="D134" s="45" t="s">
        <v>426</v>
      </c>
      <c r="E134" s="12" t="s">
        <v>427</v>
      </c>
      <c r="F134" s="177"/>
      <c r="G134" s="139"/>
      <c r="H134" s="22"/>
      <c r="I134" s="13"/>
      <c r="J134" s="46"/>
      <c r="K134" s="21" t="s">
        <v>318</v>
      </c>
      <c r="L134" s="13"/>
      <c r="M134" s="22"/>
      <c r="N134" s="101"/>
    </row>
    <row r="135" spans="1:14">
      <c r="A135" s="98"/>
      <c r="B135" s="12">
        <v>1331</v>
      </c>
      <c r="C135" s="46"/>
      <c r="D135" s="45" t="s">
        <v>428</v>
      </c>
      <c r="E135" s="12" t="s">
        <v>42</v>
      </c>
      <c r="F135" s="177"/>
      <c r="G135" s="139"/>
      <c r="H135" s="18" t="s">
        <v>320</v>
      </c>
      <c r="I135" s="54" t="s">
        <v>320</v>
      </c>
      <c r="J135" s="46"/>
      <c r="K135" s="21" t="s">
        <v>321</v>
      </c>
      <c r="L135" s="13" t="s">
        <v>42</v>
      </c>
      <c r="M135" s="18" t="s">
        <v>299</v>
      </c>
      <c r="N135" s="101"/>
    </row>
    <row r="136" spans="1:14">
      <c r="A136" s="98"/>
      <c r="B136" s="12" t="s">
        <v>429</v>
      </c>
      <c r="C136" s="46"/>
      <c r="D136" s="45" t="s">
        <v>430</v>
      </c>
      <c r="E136" s="12" t="s">
        <v>431</v>
      </c>
      <c r="F136" s="177"/>
      <c r="G136" s="139"/>
      <c r="H136" s="18"/>
      <c r="I136" s="69"/>
      <c r="J136" s="21"/>
      <c r="K136" s="48"/>
      <c r="L136" s="69"/>
      <c r="M136" s="18"/>
      <c r="N136" s="101"/>
    </row>
    <row r="137" spans="1:14" ht="16.5">
      <c r="A137" s="105"/>
      <c r="B137" s="12" t="s">
        <v>432</v>
      </c>
      <c r="C137" s="46"/>
      <c r="D137" s="45" t="s">
        <v>433</v>
      </c>
      <c r="E137" s="12" t="s">
        <v>434</v>
      </c>
      <c r="F137" s="177"/>
      <c r="G137" s="139"/>
      <c r="H137" s="18" t="s">
        <v>328</v>
      </c>
      <c r="I137" s="69"/>
      <c r="J137" s="85">
        <v>7</v>
      </c>
      <c r="K137" s="43" t="s">
        <v>435</v>
      </c>
      <c r="L137" s="69"/>
      <c r="M137" s="18" t="s">
        <v>330</v>
      </c>
      <c r="N137" s="101"/>
    </row>
    <row r="138" spans="1:14">
      <c r="A138" s="19" t="s">
        <v>436</v>
      </c>
      <c r="B138" s="52" t="s">
        <v>437</v>
      </c>
      <c r="C138" s="46"/>
      <c r="D138" s="45" t="s">
        <v>438</v>
      </c>
      <c r="E138" s="52" t="s">
        <v>439</v>
      </c>
      <c r="F138" s="12" t="s">
        <v>440</v>
      </c>
      <c r="G138" s="94"/>
      <c r="H138" s="47"/>
      <c r="I138" s="45"/>
      <c r="J138" s="21"/>
      <c r="K138" s="21"/>
      <c r="L138" s="45"/>
      <c r="M138" s="47"/>
      <c r="N138" s="101"/>
    </row>
    <row r="139" spans="1:14" ht="16.5">
      <c r="A139" s="105"/>
      <c r="B139" s="12"/>
      <c r="C139" s="85"/>
      <c r="D139" s="142"/>
      <c r="E139" s="12"/>
      <c r="F139" s="58"/>
      <c r="G139" s="94"/>
      <c r="H139" s="18" t="s">
        <v>441</v>
      </c>
      <c r="I139" s="69"/>
      <c r="J139" s="85">
        <v>8</v>
      </c>
      <c r="K139" s="43" t="s">
        <v>442</v>
      </c>
      <c r="L139" s="69"/>
      <c r="M139" s="18" t="s">
        <v>443</v>
      </c>
      <c r="N139" s="101"/>
    </row>
    <row r="140" spans="1:14" ht="16.5">
      <c r="A140" s="19" t="s">
        <v>444</v>
      </c>
      <c r="B140" s="12"/>
      <c r="C140" s="85">
        <v>11</v>
      </c>
      <c r="D140" s="93" t="s">
        <v>445</v>
      </c>
      <c r="E140" s="21"/>
      <c r="F140" s="12" t="s">
        <v>446</v>
      </c>
      <c r="G140" s="159"/>
      <c r="H140" s="18"/>
      <c r="I140" s="69"/>
      <c r="J140" s="85"/>
      <c r="K140" s="43"/>
      <c r="L140" s="69"/>
      <c r="M140" s="18"/>
      <c r="N140" s="101"/>
    </row>
    <row r="141" spans="1:14" ht="16.5">
      <c r="A141" s="19"/>
      <c r="B141" s="144"/>
      <c r="C141" s="85"/>
      <c r="D141" s="142"/>
      <c r="E141" s="12"/>
      <c r="F141" s="58"/>
      <c r="G141" s="94"/>
      <c r="H141" s="18" t="s">
        <v>447</v>
      </c>
      <c r="I141" s="87"/>
      <c r="J141" s="85">
        <v>9</v>
      </c>
      <c r="K141" s="43" t="s">
        <v>448</v>
      </c>
      <c r="L141" s="69"/>
      <c r="M141" s="18" t="s">
        <v>449</v>
      </c>
      <c r="N141" s="101"/>
    </row>
    <row r="142" spans="1:14" ht="16.5">
      <c r="A142" s="116"/>
      <c r="B142" s="144"/>
      <c r="C142" s="21"/>
      <c r="D142" s="40"/>
      <c r="E142" s="21"/>
      <c r="F142" s="45"/>
      <c r="G142" s="159"/>
      <c r="H142" s="18" t="s">
        <v>450</v>
      </c>
      <c r="I142" s="58"/>
      <c r="J142" s="85">
        <v>10</v>
      </c>
      <c r="K142" s="43" t="s">
        <v>451</v>
      </c>
      <c r="L142" s="69"/>
      <c r="M142" s="18" t="s">
        <v>452</v>
      </c>
    </row>
    <row r="143" spans="1:14" ht="16.5">
      <c r="A143" s="105"/>
      <c r="B143" s="144"/>
      <c r="C143" s="85"/>
      <c r="D143" s="142"/>
      <c r="E143" s="12"/>
      <c r="F143" s="58"/>
      <c r="G143" s="94"/>
      <c r="H143" s="18" t="s">
        <v>453</v>
      </c>
      <c r="I143" s="58"/>
      <c r="J143" s="85">
        <v>11</v>
      </c>
      <c r="K143" s="17" t="s">
        <v>454</v>
      </c>
      <c r="L143" s="69"/>
      <c r="M143" s="18" t="s">
        <v>455</v>
      </c>
      <c r="N143" s="101"/>
    </row>
    <row r="144" spans="1:14" ht="16.5">
      <c r="A144" s="116"/>
      <c r="B144" s="144"/>
      <c r="C144" s="21"/>
      <c r="D144" s="40"/>
      <c r="E144" s="21"/>
      <c r="F144" s="45"/>
      <c r="G144" s="159"/>
      <c r="H144" s="18" t="s">
        <v>456</v>
      </c>
      <c r="I144" s="58"/>
      <c r="J144" s="85">
        <v>12</v>
      </c>
      <c r="K144" s="43" t="s">
        <v>457</v>
      </c>
      <c r="L144" s="69"/>
      <c r="M144" s="18" t="s">
        <v>458</v>
      </c>
      <c r="N144" s="101"/>
    </row>
    <row r="145" spans="1:13" ht="16.5">
      <c r="A145" s="105"/>
      <c r="B145" s="144"/>
      <c r="C145" s="85"/>
      <c r="D145" s="142"/>
      <c r="E145" s="12"/>
      <c r="F145" s="58"/>
      <c r="G145" s="94"/>
      <c r="H145" s="18"/>
      <c r="I145" s="58"/>
      <c r="J145" s="85"/>
      <c r="K145" s="43"/>
      <c r="L145" s="69"/>
      <c r="M145" s="18"/>
    </row>
    <row r="146" spans="1:13" ht="16.5">
      <c r="A146" s="19"/>
      <c r="B146" s="144"/>
      <c r="C146" s="85"/>
      <c r="D146" s="142"/>
      <c r="E146" s="12"/>
      <c r="F146" s="58"/>
      <c r="G146" s="94"/>
      <c r="H146" s="179"/>
      <c r="I146" s="58"/>
      <c r="J146" s="85">
        <v>13</v>
      </c>
      <c r="K146" s="43" t="s">
        <v>459</v>
      </c>
      <c r="L146" s="69"/>
      <c r="M146" s="179"/>
    </row>
    <row r="147" spans="1:13" ht="16.5">
      <c r="A147" s="19"/>
      <c r="B147" s="12"/>
      <c r="C147" s="85"/>
      <c r="D147" s="142"/>
      <c r="E147" s="12"/>
      <c r="F147" s="103"/>
      <c r="G147" s="104"/>
      <c r="H147" s="22"/>
      <c r="I147" s="58" t="s">
        <v>460</v>
      </c>
      <c r="J147" s="46"/>
      <c r="K147" s="21" t="s">
        <v>461</v>
      </c>
      <c r="L147" s="58" t="s">
        <v>460</v>
      </c>
      <c r="M147" s="22"/>
    </row>
    <row r="148" spans="1:13" ht="16.5">
      <c r="A148" s="19"/>
      <c r="B148" s="12"/>
      <c r="C148" s="85"/>
      <c r="D148" s="142"/>
      <c r="E148" s="12"/>
      <c r="F148" s="103"/>
      <c r="G148" s="104"/>
      <c r="H148" s="22"/>
      <c r="I148" s="58" t="s">
        <v>462</v>
      </c>
      <c r="J148" s="46"/>
      <c r="K148" s="21" t="s">
        <v>463</v>
      </c>
      <c r="L148" s="58" t="s">
        <v>464</v>
      </c>
      <c r="M148" s="22"/>
    </row>
    <row r="149" spans="1:13">
      <c r="A149" s="146"/>
      <c r="B149" s="12"/>
      <c r="C149" s="46"/>
      <c r="D149" s="40"/>
      <c r="E149" s="12"/>
      <c r="F149" s="103"/>
      <c r="G149" s="104"/>
      <c r="H149" s="22"/>
      <c r="I149" s="58" t="s">
        <v>465</v>
      </c>
      <c r="J149" s="46"/>
      <c r="K149" s="21" t="s">
        <v>466</v>
      </c>
      <c r="L149" s="58" t="s">
        <v>467</v>
      </c>
      <c r="M149" s="22"/>
    </row>
    <row r="150" spans="1:13">
      <c r="A150" s="146"/>
      <c r="B150" s="12"/>
      <c r="C150" s="46"/>
      <c r="D150" s="40"/>
      <c r="E150" s="12"/>
      <c r="F150" s="103"/>
      <c r="G150" s="104"/>
      <c r="H150" s="22"/>
      <c r="I150" s="58" t="s">
        <v>468</v>
      </c>
      <c r="J150" s="46"/>
      <c r="K150" s="21" t="s">
        <v>469</v>
      </c>
      <c r="L150" s="58" t="s">
        <v>470</v>
      </c>
      <c r="M150" s="22"/>
    </row>
    <row r="151" spans="1:13">
      <c r="A151" s="146"/>
      <c r="B151" s="12"/>
      <c r="C151" s="46"/>
      <c r="D151" s="40"/>
      <c r="E151" s="12"/>
      <c r="F151" s="103"/>
      <c r="G151" s="104"/>
      <c r="H151" s="22"/>
      <c r="I151" s="58" t="s">
        <v>471</v>
      </c>
      <c r="J151" s="46"/>
      <c r="K151" s="21" t="s">
        <v>472</v>
      </c>
      <c r="L151" s="58" t="s">
        <v>471</v>
      </c>
      <c r="M151" s="22"/>
    </row>
    <row r="152" spans="1:13">
      <c r="A152" s="146"/>
      <c r="B152" s="12"/>
      <c r="C152" s="46"/>
      <c r="D152" s="40"/>
      <c r="E152" s="12"/>
      <c r="F152" s="103"/>
      <c r="G152" s="104"/>
      <c r="H152" s="22"/>
      <c r="I152" s="58" t="s">
        <v>473</v>
      </c>
      <c r="J152" s="46"/>
      <c r="K152" s="21" t="s">
        <v>474</v>
      </c>
      <c r="L152" s="58" t="s">
        <v>475</v>
      </c>
      <c r="M152" s="22"/>
    </row>
    <row r="153" spans="1:13">
      <c r="A153" s="146"/>
      <c r="B153" s="12"/>
      <c r="C153" s="46"/>
      <c r="D153" s="40"/>
      <c r="E153" s="12"/>
      <c r="F153" s="147"/>
      <c r="G153" s="104"/>
      <c r="H153" s="18"/>
      <c r="I153" s="58" t="s">
        <v>476</v>
      </c>
      <c r="J153" s="21"/>
      <c r="K153" s="21" t="s">
        <v>477</v>
      </c>
      <c r="L153" s="58" t="s">
        <v>478</v>
      </c>
      <c r="M153" s="18"/>
    </row>
    <row r="154" spans="1:13">
      <c r="A154" s="146"/>
      <c r="B154" s="12"/>
      <c r="C154" s="46"/>
      <c r="D154" s="40"/>
      <c r="E154" s="12"/>
      <c r="F154" s="147"/>
      <c r="G154" s="104"/>
      <c r="H154" s="18" t="s">
        <v>479</v>
      </c>
      <c r="I154" s="54" t="s">
        <v>437</v>
      </c>
      <c r="J154" s="21"/>
      <c r="K154" s="21" t="s">
        <v>480</v>
      </c>
      <c r="L154" s="52" t="s">
        <v>439</v>
      </c>
      <c r="M154" s="18" t="s">
        <v>481</v>
      </c>
    </row>
    <row r="155" spans="1:13">
      <c r="A155" s="146"/>
      <c r="B155" s="12"/>
      <c r="C155" s="46"/>
      <c r="D155" s="40"/>
      <c r="E155" s="12"/>
      <c r="F155" s="103"/>
      <c r="G155" s="104"/>
      <c r="H155" s="22"/>
      <c r="I155" s="58"/>
      <c r="J155" s="46"/>
      <c r="K155" s="21"/>
      <c r="L155" s="58"/>
      <c r="M155" s="22"/>
    </row>
    <row r="156" spans="1:13" ht="17.25" thickBot="1">
      <c r="A156" s="180" t="s">
        <v>482</v>
      </c>
      <c r="B156" s="170" t="s">
        <v>107</v>
      </c>
      <c r="C156" s="121"/>
      <c r="D156" s="64" t="s">
        <v>483</v>
      </c>
      <c r="E156" s="170" t="s">
        <v>107</v>
      </c>
      <c r="F156" s="122" t="s">
        <v>484</v>
      </c>
      <c r="G156" s="181"/>
      <c r="H156" s="124" t="s">
        <v>482</v>
      </c>
      <c r="I156" s="170" t="s">
        <v>107</v>
      </c>
      <c r="J156" s="125"/>
      <c r="K156" s="64" t="s">
        <v>483</v>
      </c>
      <c r="L156" s="170" t="s">
        <v>107</v>
      </c>
      <c r="M156" s="124" t="s">
        <v>484</v>
      </c>
    </row>
    <row r="157" spans="1:13" ht="16.5">
      <c r="A157" s="182"/>
      <c r="B157" s="87"/>
      <c r="C157" s="91"/>
      <c r="D157" s="91"/>
      <c r="E157" s="182"/>
      <c r="F157" s="87"/>
      <c r="G157" s="183"/>
      <c r="H157" s="87"/>
      <c r="I157" s="87"/>
      <c r="J157" s="184"/>
      <c r="K157" s="91"/>
      <c r="L157" s="185" t="s">
        <v>485</v>
      </c>
      <c r="M157" s="185"/>
    </row>
    <row r="158" spans="1:13" ht="16.5">
      <c r="A158" s="186" t="s">
        <v>486</v>
      </c>
      <c r="B158" s="69"/>
      <c r="C158" s="70"/>
      <c r="D158" s="45"/>
      <c r="E158" s="187"/>
      <c r="F158" s="69"/>
      <c r="G158" s="69"/>
      <c r="I158" s="182"/>
      <c r="K158" s="188"/>
      <c r="L158" s="189" t="s">
        <v>487</v>
      </c>
      <c r="M158" s="189"/>
    </row>
    <row r="159" spans="1:13" ht="16.5">
      <c r="A159" s="69" t="s">
        <v>488</v>
      </c>
      <c r="B159" s="69"/>
      <c r="C159" s="70"/>
      <c r="D159" s="45"/>
      <c r="E159" s="187"/>
      <c r="F159" s="69"/>
      <c r="G159" s="69"/>
      <c r="H159" s="201"/>
      <c r="I159" s="201"/>
      <c r="K159" s="190"/>
      <c r="L159" s="189" t="s">
        <v>489</v>
      </c>
      <c r="M159" s="189"/>
    </row>
    <row r="160" spans="1:13" ht="16.5">
      <c r="A160" s="1" t="s">
        <v>490</v>
      </c>
      <c r="B160" s="58" t="s">
        <v>491</v>
      </c>
      <c r="C160" s="4"/>
      <c r="D160" s="45"/>
      <c r="E160" s="187"/>
      <c r="F160" s="187"/>
      <c r="G160" s="187"/>
      <c r="H160" s="202"/>
      <c r="I160" s="202"/>
      <c r="K160" s="190"/>
      <c r="L160" s="189" t="s">
        <v>492</v>
      </c>
      <c r="M160" s="191"/>
    </row>
    <row r="161" spans="1:13" ht="16.5">
      <c r="A161" s="69" t="s">
        <v>493</v>
      </c>
      <c r="B161" s="192" t="s">
        <v>494</v>
      </c>
      <c r="C161" s="4"/>
      <c r="D161" s="45"/>
      <c r="E161" s="193"/>
      <c r="F161" s="187"/>
      <c r="G161" s="187"/>
      <c r="H161" s="202"/>
      <c r="I161" s="202"/>
      <c r="L161" s="191"/>
      <c r="M161" s="191"/>
    </row>
    <row r="162" spans="1:13" ht="16.5">
      <c r="A162" s="58" t="s">
        <v>495</v>
      </c>
      <c r="B162" s="58" t="s">
        <v>491</v>
      </c>
      <c r="C162" s="4"/>
      <c r="D162" s="45"/>
      <c r="E162" s="187"/>
      <c r="F162" s="187"/>
      <c r="G162" s="187"/>
      <c r="H162" s="191"/>
      <c r="I162" s="191"/>
      <c r="K162" s="128"/>
      <c r="L162" s="194"/>
      <c r="M162" s="194"/>
    </row>
    <row r="163" spans="1:13" ht="16.5">
      <c r="D163" s="45"/>
      <c r="E163" s="187"/>
      <c r="F163" s="187"/>
      <c r="G163" s="187"/>
      <c r="H163" s="191"/>
      <c r="I163" s="191"/>
      <c r="L163" s="188" t="s">
        <v>496</v>
      </c>
      <c r="M163" s="188"/>
    </row>
    <row r="164" spans="1:13" ht="16.5">
      <c r="E164" s="69"/>
      <c r="G164" s="187"/>
      <c r="H164" s="202"/>
      <c r="I164" s="202"/>
      <c r="L164" s="188" t="s">
        <v>497</v>
      </c>
      <c r="M164" s="188"/>
    </row>
    <row r="165" spans="1:13" ht="16.5">
      <c r="E165" s="69"/>
      <c r="F165" s="187"/>
      <c r="G165" s="187"/>
      <c r="H165" s="202"/>
      <c r="I165" s="202"/>
      <c r="L165" s="190" t="s">
        <v>498</v>
      </c>
      <c r="M165" s="190"/>
    </row>
    <row r="166" spans="1:13" ht="16.5">
      <c r="A166" s="187"/>
      <c r="F166" s="187"/>
      <c r="G166" s="187"/>
      <c r="L166" s="190"/>
      <c r="M166" s="190"/>
    </row>
    <row r="167" spans="1:13" ht="16.5">
      <c r="A167" s="196" t="s">
        <v>499</v>
      </c>
      <c r="B167" s="197"/>
      <c r="C167" s="196"/>
      <c r="D167" s="198" t="s">
        <v>500</v>
      </c>
      <c r="E167" s="199" t="s">
        <v>501</v>
      </c>
      <c r="F167" s="187"/>
      <c r="G167" s="187"/>
      <c r="H167" s="199" t="s">
        <v>502</v>
      </c>
      <c r="I167" s="196"/>
      <c r="J167" s="199" t="s">
        <v>503</v>
      </c>
      <c r="K167" s="199" t="s">
        <v>504</v>
      </c>
      <c r="L167" s="196" t="s">
        <v>505</v>
      </c>
      <c r="M167" s="196"/>
    </row>
    <row r="169" spans="1:13">
      <c r="A169" s="1" t="s">
        <v>506</v>
      </c>
      <c r="I169" s="188"/>
    </row>
    <row r="170" spans="1:13">
      <c r="A170" s="1" t="s">
        <v>507</v>
      </c>
    </row>
    <row r="173" spans="1:13">
      <c r="L173" s="1" t="s">
        <v>263</v>
      </c>
    </row>
    <row r="199" spans="12:12">
      <c r="L199" s="195"/>
    </row>
    <row r="200" spans="12:12">
      <c r="L200" s="195"/>
    </row>
    <row r="201" spans="12:12">
      <c r="L201" s="200"/>
    </row>
    <row r="202" spans="12:12">
      <c r="L202" s="195"/>
    </row>
    <row r="203" spans="12:12">
      <c r="L203" s="195"/>
    </row>
    <row r="204" spans="12:12">
      <c r="L204" s="195"/>
    </row>
    <row r="205" spans="12:12">
      <c r="L205" s="195"/>
    </row>
    <row r="206" spans="12:12">
      <c r="L206" s="195"/>
    </row>
  </sheetData>
  <mergeCells count="41">
    <mergeCell ref="A1:M1"/>
    <mergeCell ref="A2:M2"/>
    <mergeCell ref="A4:M4"/>
    <mergeCell ref="A6:B6"/>
    <mergeCell ref="C6:D6"/>
    <mergeCell ref="E6:F6"/>
    <mergeCell ref="H6:I6"/>
    <mergeCell ref="J6:K6"/>
    <mergeCell ref="L6:M6"/>
    <mergeCell ref="A44:M44"/>
    <mergeCell ref="A45:M45"/>
    <mergeCell ref="A47:M47"/>
    <mergeCell ref="A48:B48"/>
    <mergeCell ref="C48:D48"/>
    <mergeCell ref="E48:F48"/>
    <mergeCell ref="H48:I48"/>
    <mergeCell ref="J48:K48"/>
    <mergeCell ref="L48:M48"/>
    <mergeCell ref="A86:M86"/>
    <mergeCell ref="A87:M87"/>
    <mergeCell ref="A89:M89"/>
    <mergeCell ref="A90:B90"/>
    <mergeCell ref="C90:D90"/>
    <mergeCell ref="E90:F90"/>
    <mergeCell ref="H90:I90"/>
    <mergeCell ref="J90:K90"/>
    <mergeCell ref="L90:M90"/>
    <mergeCell ref="A127:M127"/>
    <mergeCell ref="A128:M128"/>
    <mergeCell ref="A130:M130"/>
    <mergeCell ref="A131:B131"/>
    <mergeCell ref="C131:D131"/>
    <mergeCell ref="E131:F131"/>
    <mergeCell ref="H131:I131"/>
    <mergeCell ref="J131:K131"/>
    <mergeCell ref="L131:M131"/>
    <mergeCell ref="H159:I159"/>
    <mergeCell ref="H160:I160"/>
    <mergeCell ref="H161:I161"/>
    <mergeCell ref="H164:I164"/>
    <mergeCell ref="H165:I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</dc:creator>
  <cp:lastModifiedBy>Apex</cp:lastModifiedBy>
  <dcterms:created xsi:type="dcterms:W3CDTF">2014-10-31T08:36:38Z</dcterms:created>
  <dcterms:modified xsi:type="dcterms:W3CDTF">2014-10-31T08:38:57Z</dcterms:modified>
</cp:coreProperties>
</file>